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\Desktop\"/>
    </mc:Choice>
  </mc:AlternateContent>
  <bookViews>
    <workbookView xWindow="0" yWindow="0" windowWidth="24000" windowHeight="972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195" i="1" l="1"/>
  <c r="E194" i="1"/>
  <c r="E192" i="1"/>
  <c r="E191" i="1"/>
  <c r="E87" i="1"/>
  <c r="A5" i="1"/>
  <c r="A4" i="1"/>
  <c r="A3" i="1"/>
  <c r="A2" i="1"/>
</calcChain>
</file>

<file path=xl/sharedStrings.xml><?xml version="1.0" encoding="utf-8"?>
<sst xmlns="http://schemas.openxmlformats.org/spreadsheetml/2006/main" count="1004" uniqueCount="738">
  <si>
    <t>PA school</t>
  </si>
  <si>
    <t>State</t>
  </si>
  <si>
    <t>Link to PANCE Results</t>
  </si>
  <si>
    <t>Program Website</t>
  </si>
  <si>
    <t>ohio</t>
  </si>
  <si>
    <t>https://www.bw.edu/Assets/physician-assistant/2016-physician-assistant-pass-rate.pdf</t>
  </si>
  <si>
    <t>http://www.bw.edu/pa</t>
  </si>
  <si>
    <t>new-mexico</t>
  </si>
  <si>
    <t>http://pa.sf.edu/board-exams/pass-rate/</t>
  </si>
  <si>
    <t>http://www.stfrancis.edu/academics/physician-assistant-studies</t>
  </si>
  <si>
    <t>texas</t>
  </si>
  <si>
    <t>http://www.uthscsa.edu/academics/health-professions/departments/physician-assistant-studies/master-physician-assistant-pass-rate</t>
  </si>
  <si>
    <t>http://www.uthscsa.edu/shp/pa/</t>
  </si>
  <si>
    <t>http://www.utsouthwestern.edu/education/school-of-health-professions/programs/physician-assistant-studies/assets/nccpa-utsw-five-year-pass-rate.pdf</t>
  </si>
  <si>
    <t>http://www.utsouthwestern.edu/education/school-of-health-professions/programs/masters-programs/physician-assistant-studies/index.html</t>
  </si>
  <si>
    <t>University of Saint Francis (Fort Wayne) Physician Assistant Program</t>
  </si>
  <si>
    <t>indiana</t>
  </si>
  <si>
    <t>http://pa.sf.edu/wp-content/uploads/sites/29/Pass-Rate-Report-1-2017.pdf</t>
  </si>
  <si>
    <t>http://pa.sf.edu/</t>
  </si>
  <si>
    <t>University of Missouri - Kansas City Physician Assistant Program</t>
  </si>
  <si>
    <t>missouri</t>
  </si>
  <si>
    <t>http://med.umkc.edu/docs/pa/ProgramReport.pdf</t>
  </si>
  <si>
    <t>http://med.umkc.edu/pa/</t>
  </si>
  <si>
    <t>Arcadia University Physician Assistant Program - Pennsylvania</t>
  </si>
  <si>
    <t>pennsylvania</t>
  </si>
  <si>
    <t>https://www.arcadia.edu/sites/default/files/NCCPAProgramReport.pdf</t>
  </si>
  <si>
    <t>http://www.arcadia.edu/</t>
  </si>
  <si>
    <t>Pace University Physician Assistant Program</t>
  </si>
  <si>
    <t>new-york</t>
  </si>
  <si>
    <t>http://www.pace.edu/college-health-professions/graduate-performance-certification-exam</t>
  </si>
  <si>
    <t>http://www.pace.edu/physician-assistant/</t>
  </si>
  <si>
    <t>University of Wisconsin - La Crosse Physician Assistant Program</t>
  </si>
  <si>
    <t>wisconsin</t>
  </si>
  <si>
    <t>https://www.uwlax.edu/globalassets/academics/grad/physician-assistant-studies/files/program-report.pdf</t>
  </si>
  <si>
    <t>http://www.uwlax.edu/grad/physician-assistant-studies/</t>
  </si>
  <si>
    <t>University of the Sciences of Philadelphia Physician Assistant Program</t>
  </si>
  <si>
    <t>http://www.philau.edu/paprogram/inc/documents/PANCE-passRate.pdf</t>
  </si>
  <si>
    <t>http://www.physicianassistant.usciences.edu/physician-assistant-studies/graduate-professional-physician-assistant-program</t>
  </si>
  <si>
    <t>University of Texas - SW School of Health Professions</t>
  </si>
  <si>
    <t>http://www.utsouthwestern.edu/pa</t>
  </si>
  <si>
    <t>University Of Oklahoma, Tulsa Physician Assistant Program</t>
  </si>
  <si>
    <t>oklahoma</t>
  </si>
  <si>
    <t>http://www.ou.edu/tulsa/community_medicine/scm-pa-program.html</t>
  </si>
  <si>
    <t>http://www.ou.edu/content/tulsa/pa.html</t>
  </si>
  <si>
    <t>University of Iowa Physician Assistant Program</t>
  </si>
  <si>
    <t>iowa</t>
  </si>
  <si>
    <t>https://medicine.uiowa.edu/pa/education</t>
  </si>
  <si>
    <t>http://www.medicine.uiowa.edu/pa/</t>
  </si>
  <si>
    <t>University of Florida Physician Assistant Program</t>
  </si>
  <si>
    <t>florida</t>
  </si>
  <si>
    <t>http://pap.med.ufl.edu/about-us-2/alumni-statistics/national-certifying-exam-pass-rate/</t>
  </si>
  <si>
    <t>http://pap.med.ufl.edu/</t>
  </si>
  <si>
    <t>Tufts University School of Medicine Physician Assistant Program</t>
  </si>
  <si>
    <t>massachusetts</t>
  </si>
  <si>
    <t>http://publichealth.tufts.edu/~/media/PHPD/PDFs-A/Academics/PA%20Program/ProgramReport.pdf</t>
  </si>
  <si>
    <t>http://medicine.tufts.edu/paprogram</t>
  </si>
  <si>
    <t>Thomas Jefferson University Physician Assistant Program</t>
  </si>
  <si>
    <t>http://www.jefferson.edu/content/dam/university/health-professions/departments/physicianassistant/career-opportunities/ProgramReport.pdf</t>
  </si>
  <si>
    <t>http://www.jefferson.edu/pa</t>
  </si>
  <si>
    <t>Springfield College Physician Assistant Program</t>
  </si>
  <si>
    <t>http://d17oyy5wigmfa8.cloudfront.net/sites/default/files/inline-files/PA-program-report.pdf</t>
  </si>
  <si>
    <t>http://http://springfield.edu/academic-programs/physician-assistant</t>
  </si>
  <si>
    <t>Rush University Physician Assistant Program</t>
  </si>
  <si>
    <t>illinois</t>
  </si>
  <si>
    <t>https://www.rushu.rush.edu/sites/default/files/College%20of%20Health%20Sciences/Five%20Yr%20Summary_2016_June.pdf</t>
  </si>
  <si>
    <t>http://www.rushu.rush.edu/pa-program</t>
  </si>
  <si>
    <t>Penn State University Physician Assistant Program</t>
  </si>
  <si>
    <t>http://med.psu.edu/physician-assistant/accreditation</t>
  </si>
  <si>
    <t>http://www.pennstatehershey.org/PAprogram</t>
  </si>
  <si>
    <t>Nova Southeastern University Physician Assistant Program, Orlando</t>
  </si>
  <si>
    <t>http://healthsciences.nova.edu/pa/forms/orlando_pancepassrates.pdf</t>
  </si>
  <si>
    <t>http://www.nova.edu/chcs/pa/orlando/index.html</t>
  </si>
  <si>
    <t>Mercer University Physician Assistant Program</t>
  </si>
  <si>
    <t>georgia</t>
  </si>
  <si>
    <t>https://chp.mercer.edu/news/mercer-pa-program-announces-100-percent-pance-pass-rate.cfm#.WK6992-LTIU</t>
  </si>
  <si>
    <t>http://cophs.mercer.edu/pa.htm</t>
  </si>
  <si>
    <t>Marshall B. Ketchum University Physician Assistant Program</t>
  </si>
  <si>
    <t>california</t>
  </si>
  <si>
    <t>http://www.ketchum.edu/img/uploads/academics/pdfs/PA-CO2016-NCCPA-Pass-Rate.pdf</t>
  </si>
  <si>
    <t>http://www.ketchum.edu/index.php/admissions/physician-assistant</t>
  </si>
  <si>
    <t>Marquette University Physician Assistant Program</t>
  </si>
  <si>
    <t>http://www.marquette.edu/physician-assistant/about-accredidationnccpa.shtml</t>
  </si>
  <si>
    <t>http://www.marquette.edu/physician-assistant</t>
  </si>
  <si>
    <t>Long Island University Physician Assistant Program</t>
  </si>
  <si>
    <t>http://liu.edu/Brooklyn/About/News/Campus-Press-Releases/2016/February/PA-Studies-Class-of-2015-Achieves-100-Percent-Pass-Rate-on-Board-Exam</t>
  </si>
  <si>
    <t>http://www.liu.edu/Brooklyn/Academics/Schools/School-of-Health-Professions/Dept/Physician-Assistant/MS-PAS</t>
  </si>
  <si>
    <t>Lake Erie College Physician Assistant Program</t>
  </si>
  <si>
    <t>https://www.lec.edu/Content/uploads/2016-PANCE-pass-report.pdf</t>
  </si>
  <si>
    <t>http://www.lec.edu/pa</t>
  </si>
  <si>
    <t>Johnson &amp; Wales University Physician Assistant Program</t>
  </si>
  <si>
    <t>rhode-island</t>
  </si>
  <si>
    <t>https://www.jwu.edu/uploadedFiles/Documents/Academics/JWUPAProgramNCCPAPANCEExamReport2016.pdf</t>
  </si>
  <si>
    <t>http://www.jwu.edu/pa/</t>
  </si>
  <si>
    <t>Eastern Michigan University Physician Assistant Program</t>
  </si>
  <si>
    <t>michigan</t>
  </si>
  <si>
    <t>http://www.emich.edu/chhs/hphp/pa/about/pance.php</t>
  </si>
  <si>
    <t>http://www.emich.edu/pa</t>
  </si>
  <si>
    <t>East Carolina University Physician Assistant Program</t>
  </si>
  <si>
    <t>north-carolina</t>
  </si>
  <si>
    <t>http://www.ecu.edu/cs-dhs/pa/pance.cfm</t>
  </si>
  <si>
    <t>http://www.ecu.edu/pa</t>
  </si>
  <si>
    <t>Boston University Physician Assistant Program</t>
  </si>
  <si>
    <t>http://www.bu.edu/paprogram/files/2016/10/2016-NCCPA-First-time-5-yr-Pass-Rate-.pdf</t>
  </si>
  <si>
    <t>http://www.bu.edu/paprogram/</t>
  </si>
  <si>
    <t>Arcadia University Physician Assistant Program - Delaware</t>
  </si>
  <si>
    <t>Deleware</t>
  </si>
  <si>
    <t>https://www.arcadia.edu/college-health-sciences/departments-faculty/physician-assistant</t>
  </si>
  <si>
    <t>Albany Medical College Physician Assistant Program</t>
  </si>
  <si>
    <t>https://www.amc.edu/academic/PhysicianAssistant/upload/5-year-pass-rate-report.pdf</t>
  </si>
  <si>
    <t>http://www.amc.edu/pa</t>
  </si>
  <si>
    <t>University Of North Texas HS Center Ft Worth</t>
  </si>
  <si>
    <t>https://www.unthsc.edu/school-of-health-professions/wp-content/uploads/sites/12/PANCE-Pass-Rate-2015.pdf</t>
  </si>
  <si>
    <t>https://www.unthsc.edu/school-of-health-professions/physician-assistant-studies/</t>
  </si>
  <si>
    <t>University Of Nebraska Physician Assistant Program</t>
  </si>
  <si>
    <t>nebraska</t>
  </si>
  <si>
    <t>https://www.unmc.edu/alliedhealth/education/pa/about/pance.html</t>
  </si>
  <si>
    <t>http://www.unmc.edu/alliedhealth/education/pa/mpas/index.html</t>
  </si>
  <si>
    <t>University of Findlay Physician Assistant Program</t>
  </si>
  <si>
    <t>https://www.findlay.edu/health-professions/physician-assistant-ma/Shared%20Documents/PA%20Program%205%20Year%20First%20Time%20Taker%20Pass%20Rate.pdf</t>
  </si>
  <si>
    <t>https://www.findlay.edu/healthprofessions/physicianassistant-ma/</t>
  </si>
  <si>
    <t>Southern Illinois University Physician Assistant Program</t>
  </si>
  <si>
    <t>https://www.midwestern.edu/Documents/IL%20PA/NCCPA%20First%20Time%20Pass%20Rate%20Report%202017.pdf</t>
  </si>
  <si>
    <t>http://www.siumed.edu/paprogram/</t>
  </si>
  <si>
    <t>Shenandoah University Physician Assistant Program</t>
  </si>
  <si>
    <t>virginia</t>
  </si>
  <si>
    <t>https://www.su.edu/physician-assistant/outcomes/</t>
  </si>
  <si>
    <t>http://www.su.edu/physician-assistant/</t>
  </si>
  <si>
    <t>Seton Hall University Physician Assistant Program</t>
  </si>
  <si>
    <t>new-jersey</t>
  </si>
  <si>
    <t>https://www.shu.edu/physician-assistant/upload/NCCPA-Pass-Report-2015.pdf</t>
  </si>
  <si>
    <t>http://www.shu.edu/academics/gradmeded/ms-physician-assistant/</t>
  </si>
  <si>
    <t>Saint Louis University Physician Assistant Program</t>
  </si>
  <si>
    <t>https://www.slu.edu/programs/graduate/physician-assistant-mms.php</t>
  </si>
  <si>
    <t>http://prepa.slu.edu/</t>
  </si>
  <si>
    <t>Midwestern University Physician Assistant Program (Downers Grove)</t>
  </si>
  <si>
    <t>http://www.midwestern.edu/programs-and-admission/il-physician-assistant-studies.html</t>
  </si>
  <si>
    <t>Louisiana State University Physician Assistant Program - Shreveport</t>
  </si>
  <si>
    <t>louisiana</t>
  </si>
  <si>
    <t>http://www.lsuhscshreveport.edu/Assets/uploads/LSUHealthShreveport/Documents/Allied-Health/PA/NCCPA%205%20year%20report%20(00000003).pdf</t>
  </si>
  <si>
    <t>http://www.lsuhscshreveport.edu/departments/AlliedHealth/AHDepartments/PhysicianAssistant/index</t>
  </si>
  <si>
    <t>Grand Valley State University Physician Assistant Program</t>
  </si>
  <si>
    <t>https://www.gvsu.edu/cms4/asset/E6494549-9D1E-60EB-2FAF608662526253/passrate_class_of_2014(2).pdf</t>
  </si>
  <si>
    <t>http://www.gvsu.edu/pas</t>
  </si>
  <si>
    <t>Desales University Physician Assistant Program</t>
  </si>
  <si>
    <t>http://www.desales.edu/home/academics/graduate-studies/programs-of-study/mspas---physician-assistant/program-information/pance-exam</t>
  </si>
  <si>
    <t>http://www.desales.edu/home/academics/graduate-studies/programs-of-study/mspas---physician-assistant</t>
  </si>
  <si>
    <t>Augsburg College Physician Assistant Program</t>
  </si>
  <si>
    <t>minnesota</t>
  </si>
  <si>
    <t>http://web.augsburg.edu/pap/PANCE_ProgramReport%2002.04.16.pdf</t>
  </si>
  <si>
    <t>http://www.augsburg.edu/pa/</t>
  </si>
  <si>
    <t>Rutgers University Physician Assistant Program</t>
  </si>
  <si>
    <t>http://shp.rutgers.edu/dept/primary_care/paweb/documents/program5yearpassratereportjune2016.pdf</t>
  </si>
  <si>
    <t>http://shp.rutgers.edu/dept/primary_care/paweb/</t>
  </si>
  <si>
    <t>Bethel University  (Minnesota) Physician Assistant Program</t>
  </si>
  <si>
    <t>https://www.bethel.edu/graduate/academics/physician-assistant/program-details/pance-pass-rate.pdf</t>
  </si>
  <si>
    <t>https://www.bethel.edu/graduate/academics/physician-assistant/</t>
  </si>
  <si>
    <t>MCPHS University Physician Assistant Program (Manchester) New Hampshire</t>
  </si>
  <si>
    <t>new-hampshire</t>
  </si>
  <si>
    <t>https://www.mcphs.edu/academics/school-of-physician-assistant-studies/physician-assistant/physican-assistant-studies-mpas-accelerated</t>
  </si>
  <si>
    <t>http://www.mcphs.edu/academics/programs/physician%20assistant%20studies%20postbaccalaureate%20mpas</t>
  </si>
  <si>
    <t>Wayne State University Physician Assistant Program</t>
  </si>
  <si>
    <t>https://cphs.wayne.edu/physician-assistant/nccpa-performance.php</t>
  </si>
  <si>
    <t>http://www.pa.cphs.wayne.edu/</t>
  </si>
  <si>
    <t>University of Texas - Medical Branch at Galveston Physician Assistant Program</t>
  </si>
  <si>
    <t>https://shp.utmb.edu/PhysicianAssistantStudies/Documents/UTMB%20PANCE%20Report.pdf</t>
  </si>
  <si>
    <t>http://shp.utmb.edu/PhysicianAssistantStudies/</t>
  </si>
  <si>
    <t>University of Detroit/Mercy Physician Assistant Program</t>
  </si>
  <si>
    <t>http://healthprofessions.udmercy.edu/programs/paprogram/pance/pance.pdf</t>
  </si>
  <si>
    <t>http://healthprofessions.udmercy.edu/programs/paprogram/index.php</t>
  </si>
  <si>
    <t>University of Colorado Physician Assistant Program</t>
  </si>
  <si>
    <t>colorado</t>
  </si>
  <si>
    <t>http://www.ucdenver.edu/academics/colleges/medicalschool/education/degree_programs/PAProgram/Documents/pance.pdf</t>
  </si>
  <si>
    <t>http://www.medschool.ucdenver.edu/paprogram</t>
  </si>
  <si>
    <t>Touro University Physician Assistant Program (California)</t>
  </si>
  <si>
    <t>http://cehs.tu.edu/paprogram/aboutus/Past%205%20Years%20-%202011-15.pdf</t>
  </si>
  <si>
    <t>http://cehs.tu.edu/paprogram/</t>
  </si>
  <si>
    <t>Northern Arizona University Physician Assistant Program</t>
  </si>
  <si>
    <t>arizona</t>
  </si>
  <si>
    <t>https://nau.edu/uploadedFiles/Academic/CHHS/PA(1)/Program5YrReportNov2016.pdf</t>
  </si>
  <si>
    <t>http://www.nau.edu/pa</t>
  </si>
  <si>
    <t>Northwestern University Physician Assistant Program</t>
  </si>
  <si>
    <t>http://www.feinberg.northwestern.edu/sites/pa/docs/nu-pance-pass-rate-2016b.pdf</t>
  </si>
  <si>
    <t>http://www.northeastern.edu/bouve/pa/programs/ms.html</t>
  </si>
  <si>
    <t>Saint Catherine University Physician Assistant Program</t>
  </si>
  <si>
    <t>https://www.stkate.edu/pdfs/mpas-exam-summary-report.pdf</t>
  </si>
  <si>
    <t>https://www.stkate.edu/academics/graduate-degrees/academic-programs/mpas</t>
  </si>
  <si>
    <t>Quinnipiac University Physician Assistant Program</t>
  </si>
  <si>
    <t>connecticut</t>
  </si>
  <si>
    <t>https://www.qu.edu/content/dam/qu/documents/shs/2016nccpa_pancereport.pdf</t>
  </si>
  <si>
    <t>http://www.quinnipiac.edu/gradphysicianasst</t>
  </si>
  <si>
    <t>Philadelphia College of Osteopathic Medicine Physician Assistant Program</t>
  </si>
  <si>
    <t>http://www.pcom.edu/academics/programs-and-degrees/physician-assistant-studies/documents/pance-pass-rate-report-2017.pdf</t>
  </si>
  <si>
    <t>http://www.pcom.edu/Academic_Programs/aca_pa/aca_pa.html</t>
  </si>
  <si>
    <t>Oregon Health &amp; Science University Physician Assistant Program</t>
  </si>
  <si>
    <t>oregon</t>
  </si>
  <si>
    <t>http://www.ohsu.edu/xd/education/schools/school-of-medicine/academic-programs/physician-assistant/about/upload/5-Year-1st-TimeTaker-Report-010417.pdf</t>
  </si>
  <si>
    <t>http://www.ohsu.edu/xd/education/</t>
  </si>
  <si>
    <t>Ohio Dominican University Physician Assistant Program</t>
  </si>
  <si>
    <t>http://www.ohiodominican.edu//Media/pa-studies/pance-pass-rate-2015-program-report.pdf?sfvrsn=0</t>
  </si>
  <si>
    <t>http://www.ohiodominican.edu/pa/</t>
  </si>
  <si>
    <t>Nova Southeastern University Physician Assistant Program, Ft. Lauderdale</t>
  </si>
  <si>
    <t>http://healthsciences.nova.edu/pa/forms/davie_pancepassrates.pdf</t>
  </si>
  <si>
    <t>http://www.nova.edu/chcs/pa/fortlauderdale/index.html</t>
  </si>
  <si>
    <t>Midwestern University Physician Assistant Program (Glendale)</t>
  </si>
  <si>
    <t>https://www.midwestern.edu/Documents/AZ%20PA/PANCE%20Pass%20Report%20-%205%20year(0).pdf</t>
  </si>
  <si>
    <t>https://www.midwestern.edu</t>
  </si>
  <si>
    <t>Methodist University Physician Assistant Program</t>
  </si>
  <si>
    <t>http://www.methodist.edu/pance</t>
  </si>
  <si>
    <t>http://www.methodist.edu/paprogram</t>
  </si>
  <si>
    <t>Hofstra University Physician Assistant Program</t>
  </si>
  <si>
    <t>https://www.hofstra.edu/pdf/academics/colleges/nursing-physician-assistant/physician-assistant/5-year-pance-scores.pdf</t>
  </si>
  <si>
    <t>http://www.hofstra.edu/pap</t>
  </si>
  <si>
    <t>Daemen College Physician Assistant Program</t>
  </si>
  <si>
    <t>http://www.daemen.edu/sites/default/files/pictures/doc01048720160824121237.pdf</t>
  </si>
  <si>
    <t>http://www.daemen.edu/academics/divisionofhealthhumanservices/physicianassistant/Pages/default.aspx</t>
  </si>
  <si>
    <t>Baylor College of Medicine Physician Assistant Program</t>
  </si>
  <si>
    <t>https://media.bcm.edu/documents/2017/77/2016-nccpa-five-year-programc-report.pdf</t>
  </si>
  <si>
    <t>http://www.bcm.edu/pap/</t>
  </si>
  <si>
    <t>Yale University School of Medicine Physician Assistant Program</t>
  </si>
  <si>
    <t>http://www.paprogram.yale.edu/PA_PANCE_Pass_rate_Co_2015_272486_284_5.pdf</t>
  </si>
  <si>
    <t>http://www.paprogram.yale.edu/</t>
  </si>
  <si>
    <t>Butler University Physician Assistant Program</t>
  </si>
  <si>
    <t>https://www.butler.edu/physician-assistant/program-statistics</t>
  </si>
  <si>
    <t>http://www.butler.edu/physician-assistant/</t>
  </si>
  <si>
    <t>Anne Arundel Community College Physician Assistant Program</t>
  </si>
  <si>
    <t>maryland</t>
  </si>
  <si>
    <t>https://www.aacc.edu/physassist/file/NCCPA2016.pdf</t>
  </si>
  <si>
    <t>http://www.aacc.edu/physassist/</t>
  </si>
  <si>
    <t>Chatham University Physician Assistant Program</t>
  </si>
  <si>
    <t>https://my.chatham.edu/documents/documentcenter/5%20year%20report%20class%202012%20thru%202016.pdf</t>
  </si>
  <si>
    <t>http://www.chatham.edu/mpas/</t>
  </si>
  <si>
    <t>Wichita State University Physician Assistant Program</t>
  </si>
  <si>
    <t>kansas</t>
  </si>
  <si>
    <t>http://webs.wichita.edu/?u=pa&amp;p=/accreditation/passrate/</t>
  </si>
  <si>
    <t>http://www.wichita.edu/thisis/home/?u=pa</t>
  </si>
  <si>
    <t>Wake Forest University (Bowman Gray) Physician Assistant Program</t>
  </si>
  <si>
    <t>http://www.wakehealth.edu/uploadedFiles/User_Content/SchoolOfMedicine/Educational_Programs/PA_Program/Documents/PANCE%205-year%20pass%20rates%202012-2016.pdf</t>
  </si>
  <si>
    <t>http://www.wakehealth.edu/Physician-Assistant-Program/</t>
  </si>
  <si>
    <t>University of Wisconsin - Madison Physician Assistant Program</t>
  </si>
  <si>
    <t>http://www.fammed.wisc.edu/files/webfm-uploads/documents/pa-program/uw-pa-pance.pdf</t>
  </si>
  <si>
    <t>http://www.fammed.wisc.edu/pa-program</t>
  </si>
  <si>
    <t>University of California-Davis Physician Assistant Program</t>
  </si>
  <si>
    <t>http://www.ucdmc.ucdavis.edu/nursing/pdfs/PANCE_Rate_Summary_Rpt_current.pdf</t>
  </si>
  <si>
    <t>http://www.ucdmc.ucdavis.edu/nursing/academics/programs/mhs-pa.html</t>
  </si>
  <si>
    <t>Touro College (Bay Shore) Physician Assistant Program</t>
  </si>
  <si>
    <t>https://shs.touro.edu/programs/physician-assistant/physician-assistant-bay-shore/pance-scores/</t>
  </si>
  <si>
    <t>http://www1.touro.edu/shs/pali/pali.php</t>
  </si>
  <si>
    <t>Stony Brook University Physician Assistant Program</t>
  </si>
  <si>
    <t>https://healthtechnology.stonybrookmedicine.edu/programs/pa/elpa/pance</t>
  </si>
  <si>
    <t>http://healthtechnology.stonybrookmedicine.edu/programs/pa/elpa/about</t>
  </si>
  <si>
    <t>Saint Francis University Physician Assistant Program</t>
  </si>
  <si>
    <t>https://www.francis.edu/uploadedFiles/Content/Academics/School_of_Health_Sciences/Physican_Assistant_Sciences/NCCPA%20Pass%20Rate%20Report.pdf</t>
  </si>
  <si>
    <t>http://francis.edu/physician-assistant-science/</t>
  </si>
  <si>
    <t>Rosalind Franklin Univ of Medicine Physician Assistant Program</t>
  </si>
  <si>
    <t>https://s3.amazonaws.com/rfums-bigtree/files/resources/pance-3-2015.pdf</t>
  </si>
  <si>
    <t>http://www.rosalindfranklin.edu/Degreeprograms/PhysicianAssistant.aspx</t>
  </si>
  <si>
    <t>Rocky Mountain College Physician Assistant Program</t>
  </si>
  <si>
    <t>montana</t>
  </si>
  <si>
    <t>http://www.rocky.edu/academics/academic-programs/graduate-programs/mpas/pdf/PANCE.pdf</t>
  </si>
  <si>
    <t>http://pa.rocky.edu/</t>
  </si>
  <si>
    <t>Pacific University Physician Assistant Program</t>
  </si>
  <si>
    <t>https://www.pacificu.edu/sites/default/files/documents/ProgramReport%202016.pdf</t>
  </si>
  <si>
    <t>http://www.pacificu.edu/pa/</t>
  </si>
  <si>
    <t>Northeastern University Physician Assistant Program</t>
  </si>
  <si>
    <t>http://www.northeastern.edu/bouve/assets/uploads/sites/7/2017/02/Five-Year-Pass-Rate.pdf</t>
  </si>
  <si>
    <t>King's College Physician Assistant Program</t>
  </si>
  <si>
    <t>http://www.kings.edu/non_cms/pdf/ncccpa2015.pdf</t>
  </si>
  <si>
    <t>http://www.kings.edu/academics/undergraduate_majors/physicianassistant/graduate_admission</t>
  </si>
  <si>
    <t>Interservice Physician Assistant Program</t>
  </si>
  <si>
    <t>http://www.cs.amedd.army.mil/ipap/</t>
  </si>
  <si>
    <t>Elon University Physician Assistant Program</t>
  </si>
  <si>
    <t>https://www.elon.edu/docs/e-web/academics/pa/2016NCCPAProgramReport.pdf</t>
  </si>
  <si>
    <t>http://www.elon.edu/pa</t>
  </si>
  <si>
    <t>Drexel University Physician Assistant Program</t>
  </si>
  <si>
    <t>http://drexel.edu/cnhp/academics/graduate/MHS-Physician-Assistant/</t>
  </si>
  <si>
    <t>http://www.drexel.edu/physAsst/programs/physicianAssistant/</t>
  </si>
  <si>
    <t>Des Moines University Physician Assistant Program</t>
  </si>
  <si>
    <t>https://www.dmu.edu/wp-content/uploads/NCCPA-Five-Year-Pass-Rate-Report-for-DMU.pdf</t>
  </si>
  <si>
    <t>http://www.dmu.edu/pa/</t>
  </si>
  <si>
    <t>Carroll University Physician Assistant Program</t>
  </si>
  <si>
    <t>http://www.carrollu.edu/gradprograms/physasst/pdf/fiveYearFirstTimeTakerSummaryReport.pdf</t>
  </si>
  <si>
    <t>http://www.carrollu.edu/gradprograms/physasst/admission.asp</t>
  </si>
  <si>
    <t>University of South Carolina School of Medicine Physician Assistant Program</t>
  </si>
  <si>
    <t>south-carolina</t>
  </si>
  <si>
    <t>http://academicdepartments.musc.edu/chp/pa/about_PA/PANCE%20pass%20rate%20report%202011-2015.pdf</t>
  </si>
  <si>
    <t>University of Washington MEDEX Physician Assistant Program</t>
  </si>
  <si>
    <t>washington</t>
  </si>
  <si>
    <t>https://depts.washington.edu/medex/magazine/medex-welcomes-incoming-2016-pa-students/</t>
  </si>
  <si>
    <t>http://outreach.washington.edu/emchs/</t>
  </si>
  <si>
    <t>Texas Tech University Health Sciences Center Physician Assistant Program</t>
  </si>
  <si>
    <t>http://webcache.googleusercontent.com/search?q=cache:68EH0yQpVpUJ:www.ttuhsc.edu/shp/mpa/+&amp;cd=1&amp;hl=en&amp;ct=clnk&amp;gl=bg</t>
  </si>
  <si>
    <t>https://www.ttuhsc.edu/shp/mpa/</t>
  </si>
  <si>
    <t>Clarkson University Physician Assistant Program</t>
  </si>
  <si>
    <t>https://www.clarkson.edu/pa/admission/pance.html</t>
  </si>
  <si>
    <t>http://www.clarkson.edu/pa</t>
  </si>
  <si>
    <t>Wingate University Physician Assistant Program</t>
  </si>
  <si>
    <t>https://static.wingate.edu/wp-content/uploads/2015/06/2011-2015-PANCE-Pass-Rate-Report.pdf</t>
  </si>
  <si>
    <t>http://pa.wingate.edu/</t>
  </si>
  <si>
    <t>University of Southern California Physician Assistant Program</t>
  </si>
  <si>
    <t>http://keck.usc.edu/physician-assistant-program/wp-content/uploads/sites/128/2016/03/NCCPA_Five_Year_First_Time_Taker_Report_1-2016.pdf</t>
  </si>
  <si>
    <t>http://keck.usc.edu/Education/Academic_Department_and_Divisions/Physician_Assistant_Program.aspx</t>
  </si>
  <si>
    <t>University Of Oklahoma, Oklahoma City Physician Assistant Program</t>
  </si>
  <si>
    <t>https://www.oumedicine.com/familymedicine/academic-information/pa-program-okc/pance-performance-report</t>
  </si>
  <si>
    <t>https://www.oumedicine.com/familymedicine/academic-information/pa-program-okc</t>
  </si>
  <si>
    <t>University of New Mexico Physician Assistant Program</t>
  </si>
  <si>
    <t>http://fcm.unm.edu/education/physician-assistant-program/docs/pass_rate_summary.pdf</t>
  </si>
  <si>
    <t>http://fcm.unm.edu/education/physician-assistant-program/index.html</t>
  </si>
  <si>
    <t>University of Mount Union Physician Assistant Program</t>
  </si>
  <si>
    <t>https://www.mountunion.edu/Content/u/NCCPA-UMU-Program-Report-2015-1857.pdf</t>
  </si>
  <si>
    <t>http://www.mountunion.edu/physician-assistant-program</t>
  </si>
  <si>
    <t>University of Alabama at Birmingham Physician Assistant Program</t>
  </si>
  <si>
    <t>alabama</t>
  </si>
  <si>
    <t>https://www.uab.edu/shp/cds/images/PDF/PA2016/PA_PassRateSummaryReport_11-15.pdf</t>
  </si>
  <si>
    <t>http://www.uab.edu/shp/cds/physician-assistant</t>
  </si>
  <si>
    <t>Seton Hill University Physician Assistant Program</t>
  </si>
  <si>
    <t>https://griffinslair.setonhill.edu/documents/getfile.cfm?DocID=2281</t>
  </si>
  <si>
    <t>http://www.setonhill.edu/academics/graduate_programs/physician_assistant</t>
  </si>
  <si>
    <t>Medical University of South Carolina Physician Assistant Program</t>
  </si>
  <si>
    <t>http://www.musc.edu/chp/pa</t>
  </si>
  <si>
    <t>Lock Haven University Physician Assistant Program</t>
  </si>
  <si>
    <t>http://paportal.lhup.edu/pa/files/File/NCCPA_5yr_Results_2015.pdf</t>
  </si>
  <si>
    <t>http://portal.lhup.edu/pa/</t>
  </si>
  <si>
    <t>Augusta University (formerly Georgia-Regents University) Physician Assistant Program</t>
  </si>
  <si>
    <t>http://www.augusta.edu/alliedhealth/pa/goal1.php</t>
  </si>
  <si>
    <t>http://www.gru.edu/alliedhealth/pa/index.php</t>
  </si>
  <si>
    <t>Eastern Virginia Medical School Physician Assistant Program</t>
  </si>
  <si>
    <t>http://www.evms.edu/education/masters_programs/physician_assistant_program/additional_information/pance_pass_rates/</t>
  </si>
  <si>
    <t>http://www.evms.edu/education/masters_programs/physician_assistant_program/</t>
  </si>
  <si>
    <t>Duke University Medical Center Physician Assistant Program</t>
  </si>
  <si>
    <t>https://cfm.duke.edu/sites/cfm.duke.edu/files/cfm/physician-assistant-program/documents/Duke%20Pass%20Rate%20Summary%20Report%202015.pdf</t>
  </si>
  <si>
    <t>https://cfm.duke.edu/duke-physician-assistant-program</t>
  </si>
  <si>
    <t>Emory University Physician Assistant Program</t>
  </si>
  <si>
    <t>http://med.emory.edu/pa/admissions/pance_results.html</t>
  </si>
  <si>
    <t>http://www.emorypa.org/</t>
  </si>
  <si>
    <t>Jefferson College of Health Sciences Physician Assistant Program</t>
  </si>
  <si>
    <t>http://www.jchs.edu/degree/master-science-physician-assistant</t>
  </si>
  <si>
    <t>South University Physician Assistant Program (West Palm Beach)</t>
  </si>
  <si>
    <t>https://content.edmc.edu/assets/documents/su/physician-assistant-program/pance-test-results-savannah.pdf</t>
  </si>
  <si>
    <t>https://www.southuniversity.edu/west-palm-beach/areas-of-study/physician-assistant/physician-assistant-master-of-science-ms</t>
  </si>
  <si>
    <t>University of Toledo Physician Assistant Program</t>
  </si>
  <si>
    <t>http://www.utoledo.edu/med/grad/pa/prospectus.html#Pance</t>
  </si>
  <si>
    <t>http://utoledo.edu/med/grad/pa</t>
  </si>
  <si>
    <t>Trevecca Nazarene University Physician Assistant Program</t>
  </si>
  <si>
    <t>tennessee</t>
  </si>
  <si>
    <t>https://s3.amazonaws.com/trevecca.edu/content/2016_Five-Six_year_Graduate_Performance_on_PANCE.pdf</t>
  </si>
  <si>
    <t>http://www.trevecca.edu/adult-education/graduate-programs/physician-assistant</t>
  </si>
  <si>
    <t>Towson University CCBC - Essex Physician Assistant Program</t>
  </si>
  <si>
    <t>http://www.towson.edu/chp/departments/interprofessional/grad/physassistant/documents/pa-five-year-pass-rate-jan-2017.pdf</t>
  </si>
  <si>
    <t>http://www.towson.edu/chp/departments/interprofessional/grad/physassistant/index.html</t>
  </si>
  <si>
    <t>South University Physician Assistant Program (Tampa)</t>
  </si>
  <si>
    <t>https://www.southuniversity.edu/tampa/areas-of-study/physician-assistant/physician-assistant-master-of-science-ms</t>
  </si>
  <si>
    <t>South University (Georgia) Physician Assistant Program</t>
  </si>
  <si>
    <t>https://www.southuniversity.edu/savannah/areas-of-study/physician-assistant/physician-assistant-master-of-science-ms#</t>
  </si>
  <si>
    <t>Samuel Merritt University Physician Assistant Program</t>
  </si>
  <si>
    <t>https://www.samuelmerritt.edu/files/physcian_assistant/2010.2014_5_year_report.pdf</t>
  </si>
  <si>
    <t>http://www.samuelmerritt.edu/physician_assistant</t>
  </si>
  <si>
    <t>MCPHS University Physician Assistant Program (Boston)</t>
  </si>
  <si>
    <t>https://www.mcphs.edu/academics/school-of-physician-assistant-studies/physician-assistant/physician-assistant-studies-mpas</t>
  </si>
  <si>
    <t>http://www.mcphs.edu/admission-and-aid/graduate-applicants/how-to-apply/physician-assistant-studies-mpas</t>
  </si>
  <si>
    <t>Loma Linda University Physician Assistant Program</t>
  </si>
  <si>
    <t>http://alliedhealth.llu.edu/sites/alliedhealth.llu.edu/files/docs/pa-passrate-summary.pdf</t>
  </si>
  <si>
    <t>http://www.llu.edu/allied-health/sahp/pa</t>
  </si>
  <si>
    <t>Idaho State University Physician Assistant Program</t>
  </si>
  <si>
    <t>idaho</t>
  </si>
  <si>
    <t>http://isu.edu/media/libraries/pa-program/pass-rate-report.pdf</t>
  </si>
  <si>
    <t>http://www.isu.edu/PAprog/</t>
  </si>
  <si>
    <t>George Washington University Physician Assistant Program</t>
  </si>
  <si>
    <t>district-of-columbia</t>
  </si>
  <si>
    <t>https://smhs.gwu.edu/physician-assistant/sites/physician-assistant/files/GW%20PA%20Program%205%20year%20PANCE%20score%20report_02_16_2017.pdf</t>
  </si>
  <si>
    <t>http://smhs.gwu.edu/physician-assistant/</t>
  </si>
  <si>
    <t>Duquesne University Physician Assistant Program</t>
  </si>
  <si>
    <t>http://www.duq.edu/assets/Documents/physican-assistant/pdf/ProgramReport%2010-6-16.pdf</t>
  </si>
  <si>
    <t>http://www.duq.edu/academics/schools/health-sciences/academic-programs/physician-assistant</t>
  </si>
  <si>
    <t>Central Michigan University Physician Assistant Program</t>
  </si>
  <si>
    <t>https://www.cmich.edu/colleges/CHP/hp_academics/physician_assistant/Pages/PA-Program-at-CMU.aspx</t>
  </si>
  <si>
    <t>Nova Southeastern University, Fort Myers Physician Assistant Program</t>
  </si>
  <si>
    <t>http://healthsciences.nova.edu/pa/fort-myers/forms/mission-goals-outcomes.pdf</t>
  </si>
  <si>
    <t>http://healthsciences.nova.edu/pa/fort-myers/index.html</t>
  </si>
  <si>
    <t>Philadelphia University Physician Assistant Program</t>
  </si>
  <si>
    <t>http://www.philau.edu/paprogram/index.html</t>
  </si>
  <si>
    <t>Bethel University Physician Assistant Program (Tennessee)</t>
  </si>
  <si>
    <t>https://bethelu.sitewrench.com/assets/2369/programreportnov16.pdf</t>
  </si>
  <si>
    <t>http://www.bethelu.edu/academics/colleges_and_schools/college_of_health_sciences/mspas/</t>
  </si>
  <si>
    <t>West Liberty University Physician Assistant Program</t>
  </si>
  <si>
    <t>western-virginia</t>
  </si>
  <si>
    <t>http://westliberty.edu/physician-assistant/files/2011/02/PANCE-Pass-rate-2016.pdf</t>
  </si>
  <si>
    <t>http://www.westliberty.edu/physician-assistant/</t>
  </si>
  <si>
    <t>Wagner College Physician Assistant Program</t>
  </si>
  <si>
    <t>http://wagner.edu/physician-assistant/nccpa/</t>
  </si>
  <si>
    <t>http://wagner.edu/physician-assistant/</t>
  </si>
  <si>
    <t>University of New England Physician Assistant Program</t>
  </si>
  <si>
    <t>maine</t>
  </si>
  <si>
    <t>http://www.une.edu/sites/default/files/PAProgramReport.pdf</t>
  </si>
  <si>
    <t>http://www.une.edu/wchp/pa</t>
  </si>
  <si>
    <t>University of Charleston Physician Assistant Program</t>
  </si>
  <si>
    <t>http://www.ucwv.edu/PA/Program_Performance/</t>
  </si>
  <si>
    <t>http://www.ucwv.edu/PA/</t>
  </si>
  <si>
    <t>New York Institute of Technology Physician Assistant Program</t>
  </si>
  <si>
    <t>http://www.nyit.edu/files/health_professions/SOHP_PANCENYITProgramReport.pdf</t>
  </si>
  <si>
    <t>http://www.nyit.edu/pa</t>
  </si>
  <si>
    <t>Missouri State University Physician Assistant Program</t>
  </si>
  <si>
    <t>https://www.missouristate.edu/assets/pas/5_year_Pass_Rate_2-13-17.pdf</t>
  </si>
  <si>
    <t>http://www.missouristate.edu/pas/</t>
  </si>
  <si>
    <t>Marietta College Physician Assistant Program</t>
  </si>
  <si>
    <t>http://www.marietta.edu/sites/default/files/documents/imported/pance_board_scores-2016.pdf</t>
  </si>
  <si>
    <t>http://www.marietta.edu/departments/Physician_Assistant/index.html</t>
  </si>
  <si>
    <t>Le Moyne College Physician Assistant Program</t>
  </si>
  <si>
    <t>http://www.lemoyne.edu/Portals/0/PA/ProgramReport.pdf</t>
  </si>
  <si>
    <t>http://www.lemoyne.edu/pa</t>
  </si>
  <si>
    <t>Kettering College Physician Assistant Program</t>
  </si>
  <si>
    <t>http://kc.edu/wp-content/uploads/2015/11/Kettering-College-NCCPA-first-time-pass-rate-report.pdf</t>
  </si>
  <si>
    <t>http://www.kc.edu/pa</t>
  </si>
  <si>
    <t>James Madison University Physician Assistant Program</t>
  </si>
  <si>
    <t>http://www.healthsci.jmu.edu/pa/pdf/ProgramReport2015cohort.pdf</t>
  </si>
  <si>
    <t>http://www.jmu.edu/healthsci/paweb</t>
  </si>
  <si>
    <t>Campbell University Physician Assistant Program</t>
  </si>
  <si>
    <t>http://ww2.campbell.edu/cphs/images/pages/CUPAP-ProgramReport-CO2015.pdf</t>
  </si>
  <si>
    <t>http://www.campbell.edu/cphs/academic-programs/pa-progra</t>
  </si>
  <si>
    <t>Louisiana State University Physician Assistant Program - New Orleans</t>
  </si>
  <si>
    <t>https://alliedhealth.lsuhsc.edu/pa/</t>
  </si>
  <si>
    <t>http://alliedhealth.lsuhsc.edu/pa/</t>
  </si>
  <si>
    <t>MCPHS University Physician Assistant Program (Manchester)</t>
  </si>
  <si>
    <t>http://www.mcphs.edu/Academics/Programs/Physician%20Assistant%20Studies%20Postbaccalaureate%20MPAS</t>
  </si>
  <si>
    <t>MCPHS University Physician Assistant Program (Worcester) Massachusetts</t>
  </si>
  <si>
    <t>University of Utah Physician Assistant Program</t>
  </si>
  <si>
    <t>utah</t>
  </si>
  <si>
    <t>http://medicine.utah.edu/dfpm/physician-assistant-studies/program/training/national-averages-pance.php</t>
  </si>
  <si>
    <t>https://medicine.utah.edu/dfpm/physician-assistant-studies/program/</t>
  </si>
  <si>
    <t>University of South Dakota Physician Assistant Program</t>
  </si>
  <si>
    <t>south-dakota</t>
  </si>
  <si>
    <t>http://www.usd.edu/~/media/files/health-sciences/pa/paprogramreport.ashx?la=en</t>
  </si>
  <si>
    <t>http://www.usd.edu/health-sciences/physician-assistant/</t>
  </si>
  <si>
    <t>Touro College (Manhattan) Physician Assistant Program</t>
  </si>
  <si>
    <t>https://shs.touro.edu/programs/physician-assistant/physician-assistant-manhattan/mission-goals-and-outcomes/pance-scores/</t>
  </si>
  <si>
    <t>http://www1.touro.edu/shs/pany/pany.php</t>
  </si>
  <si>
    <t>SUNY Upstate Medical Center Physician Assistant Program</t>
  </si>
  <si>
    <t>http://www.upstate.edu/chp/pdf/nccpa_pass_rate_2016.pdf</t>
  </si>
  <si>
    <t>http://www.upstate.edu/chp/programs/pa/</t>
  </si>
  <si>
    <t>South College Physician Assistant Program</t>
  </si>
  <si>
    <t>http://www.southcollegetn.edu/assets/uploads/PA/PANCE_5-YEAR_1st%20time%20Takers_prt_2015-0526.pdf</t>
  </si>
  <si>
    <t>http://www.southcollegetn.edu/academics/academic-programs/master-of-physician-assistant-studies/</t>
  </si>
  <si>
    <t>Salus University Physician Assistant Program</t>
  </si>
  <si>
    <t>http://www.salus.edu/getattachment/Colleges/Health-Sciences/Physician-Assistant/Program-Mission,-Goals-and-Outcomes/PA-PANCE-2017.pdf.aspx</t>
  </si>
  <si>
    <t>http://www.salus.edu/Colleges/Health-Sciences/Physician-Assistant.aspx</t>
  </si>
  <si>
    <t>Rochester Institute of Technology Physician Assistant Program</t>
  </si>
  <si>
    <t>http://www.rit.edu/healthsciences/sites/rit.edu.healthsciences/files/docs/NCCPA%20Pass%20Rate%20Report%20for%20RIT%20PA%20Program.pdf</t>
  </si>
  <si>
    <t>http://www.rit.edu/healthsciences/graduate-programs/physician-assistant</t>
  </si>
  <si>
    <t>Mississippi College Physician Assistant Program</t>
  </si>
  <si>
    <t>mississippi</t>
  </si>
  <si>
    <t>http://www.mc.edu/academics/departments/pa/files/2314/5651/2188/2015_Five_Year_PANCE_Pass_Rate.pdf</t>
  </si>
  <si>
    <t>http://www.mc.edu/academics/departments/pa/</t>
  </si>
  <si>
    <t>Indiana University School of Health and Rehabilitation Sciences Physician Assistant Program</t>
  </si>
  <si>
    <t>https://shrs.iupui.edu/doc/physician-assistant/Five%20year%20pass%20rate%202016.pdf</t>
  </si>
  <si>
    <t>https://shrs.iupui.edu/academics/physician-assistant/index.html</t>
  </si>
  <si>
    <t>Harding University Physician Assistant Program</t>
  </si>
  <si>
    <t>arkansas</t>
  </si>
  <si>
    <t>https://www.harding.edu/assets/www/academics/colleges-departments/allied-health/physician-assistant-program/pdf/programreport_summary_class2015final.pdf</t>
  </si>
  <si>
    <t>http://www.harding.edu/paprogram</t>
  </si>
  <si>
    <t>Gannon University Physician Assistant Program</t>
  </si>
  <si>
    <t>http://www.gannon.edu/Academic-Offerings/Health-Professions-and-Sciences/Undergraduate/Physician-Assistant/</t>
  </si>
  <si>
    <t>http://www.gannon.edu/academic-departments/physician-assistant-department/</t>
  </si>
  <si>
    <t>Red Rocks Community College Physician Assistant Program</t>
  </si>
  <si>
    <t>http://www.rrcc.edu/sites/default/files/ReportRenderPage_0.pdf</t>
  </si>
  <si>
    <t>http://www.rrcc.edu/physician-assistant</t>
  </si>
  <si>
    <t>Arizona School Of Health Sciences Physician Assistant Program</t>
  </si>
  <si>
    <t>https://www.atsu.edu/ashs/programs/physician_assistant/pdfs/5-year-pance-performance-report.pdf</t>
  </si>
  <si>
    <t>http://www.atsu.edu/ashs/programs/physician_assistant/</t>
  </si>
  <si>
    <t>Touro University Nevada Physician Assistant Program</t>
  </si>
  <si>
    <t>nevada</t>
  </si>
  <si>
    <t>https://tun.touro.edu/wp-content/uploads/2016/11/ProgramReportPANCEpassRate.pdf</t>
  </si>
  <si>
    <t>https://tun.touro.edu/programs/college-of-health-and-human-services/physician-assistant-studies/</t>
  </si>
  <si>
    <t>University of Tennessee Health Science Center (Memphis) Physician Assistant Program</t>
  </si>
  <si>
    <t>https://www.uthsc.edu/physician-assistant/documents/nccpa-pass-rate.pdf</t>
  </si>
  <si>
    <t>http://www.uthsc.edu/allied/pa</t>
  </si>
  <si>
    <t>University of South Alabama Physician Assistant Program</t>
  </si>
  <si>
    <t>https://www.southalabama.edu/colleges/alliedhealth/pa/resources/graduateperformance.pdf</t>
  </si>
  <si>
    <t>http://www.southalabama.edu/alliedhealth/pa</t>
  </si>
  <si>
    <t>Touro University (Las Vegas) Physician Assistant Program</t>
  </si>
  <si>
    <t>https://tun.touro.edu/wp-content/uploads/2010/06/PANCEProgramReport051816.pdf</t>
  </si>
  <si>
    <t>http://www.tun.touro.edu/</t>
  </si>
  <si>
    <t>CCNY Sophie Davis School of Biomedical Education Physician Assistant Program</t>
  </si>
  <si>
    <t>https://www.ccny.cuny.edu/sites/default/files/NCCPA2016Score%20Report.pdf</t>
  </si>
  <si>
    <t>http://www.ccny.cuny.edu/sophiedavis/index.cfm</t>
  </si>
  <si>
    <t>Barry University Physician Assistant Program</t>
  </si>
  <si>
    <t>https://barryustorage.blob.core.windows.net/assets/docs/physician-assistant/5yearpassrate01122017.pdf</t>
  </si>
  <si>
    <t>http://www.barry.edu/physician-assistant/</t>
  </si>
  <si>
    <t>Sullivan University Physician Assistant Program</t>
  </si>
  <si>
    <t>kentucky</t>
  </si>
  <si>
    <t>https://sullivan.edu/college-of-health-sciences/master-of-science-in-physician-assistant/pance-scores/</t>
  </si>
  <si>
    <t>http://sullivan.edu/college-of-health-sciences/master-of-science-in-physician-assistant/</t>
  </si>
  <si>
    <t>Gardner Webb University Physician Assistant Program</t>
  </si>
  <si>
    <t>http://gardner-webb.edu/academic-programs-and-resources/colleges-and-schools/health-sciences/schools-and-departments/physician-assistant-studies/about-us/nccpa-pance-scores/index</t>
  </si>
  <si>
    <t>http://www.gardner-webb.edu/academic-programs-and-resources/colleges-and-schools/health-sciences/schools-and-departments/physician-assistant-studies/index</t>
  </si>
  <si>
    <t>University of Pittsburgh Physician Assistant Program</t>
  </si>
  <si>
    <t>https://www.shrs.pitt.edu/sites/default/files/PANCE%205%20Year%20summary%20report%202015(2).pdf</t>
  </si>
  <si>
    <t>http://www.shrs.pitt.edu/pa</t>
  </si>
  <si>
    <t>University of Arkansas Physician Assistant Program</t>
  </si>
  <si>
    <t>http://healthprofessions.uams.edu/programs/physicianassistant/</t>
  </si>
  <si>
    <t>Union College Physician Assistant Program</t>
  </si>
  <si>
    <t>https://www.ucollege.edu/academic-areas/physician-assistant/pance-results</t>
  </si>
  <si>
    <t>http://www.ucollege.edu/pa</t>
  </si>
  <si>
    <t>Stanford University Physician Assistant Program</t>
  </si>
  <si>
    <t>http://med.stanford.edu/pa/pcap-students/pcap-pance-performance.html</t>
  </si>
  <si>
    <t>http://pcap.stanford.edu/</t>
  </si>
  <si>
    <t>Lincoln Memorial University Physician Assistant Program</t>
  </si>
  <si>
    <t>https://www.lmunet.edu/uploads/dcom/pdfs/pa-pance-pass-rate.pdf</t>
  </si>
  <si>
    <t>http://www.lmunet.edu/academics/schools/debusk-college-of-osteopathic-medicine/pa</t>
  </si>
  <si>
    <t>Franklin Pierce University Physician Assistant Program</t>
  </si>
  <si>
    <t>https://www.franklinpierce.edu/academics/gradstudies/programs_of_study/mpas/MPAS_Accreditation_Performance_Data.pdf</t>
  </si>
  <si>
    <t>http://www.franklinpierce.edu/academics/gradstudies/programs_of_study/master_physician_assistant.htm</t>
  </si>
  <si>
    <t>Bay Path University Physician Assistant Program</t>
  </si>
  <si>
    <t>http://s3.amazonaws.com/baypath/files/resources/programreport-updated-per-arc-pa-feb-2017.pdf</t>
  </si>
  <si>
    <t>http://graduate.baypath.edu/graduate-programs/programs-on-campus/ms-programs/physician-assistant-studies</t>
  </si>
  <si>
    <t>Cornell University Physician Assistant Program</t>
  </si>
  <si>
    <t>http://weill.cornell.edu/education/programs/phy_gen_inf.html#8</t>
  </si>
  <si>
    <t>http://www.med.cornell.edu/pa</t>
  </si>
  <si>
    <t>Concordia University Physician Assistant Program</t>
  </si>
  <si>
    <t>https://www.cuw.edu/programs/physicianassistant/_assets/passrates.pdf</t>
  </si>
  <si>
    <t>https://www.cuw.edu/programs/physicianassistant/index.html</t>
  </si>
  <si>
    <t>Western University of Health Sciences Physician Assistant Program</t>
  </si>
  <si>
    <t>http://www.westernu.edu/allied-health/allied-health-mspas/allied-health-mspas-indicators/</t>
  </si>
  <si>
    <t>http://prospective.westernu.edu/physician-assistant/welcome-14/</t>
  </si>
  <si>
    <t>Nova Southeastern University Physician Assistant Program, Jacksonville</t>
  </si>
  <si>
    <t>http://healthsciences.nova.edu/pa/forms/jacksonville_pancepassrates.pdf</t>
  </si>
  <si>
    <t>http://healthsciences.nova.edu/pa/jacksonville/index.html</t>
  </si>
  <si>
    <t>Marywood University Physician Assistant Program</t>
  </si>
  <si>
    <t>http://www.marywood.edu/dotAsset/84690140-ca9b-4966-b9fc-2a7048a5b108.pdf</t>
  </si>
  <si>
    <t>http://www.marywood.edu/pa-program</t>
  </si>
  <si>
    <t>Indiana State University Physician Assistant Program</t>
  </si>
  <si>
    <t>https://www.indstate.edu/health/sites/health.indstate.edu/files/amr-pa-pance-rate-summary.pdf</t>
  </si>
  <si>
    <t>http://www.indstate.edu/amr/physician-assistant</t>
  </si>
  <si>
    <t>Western Michigan University Physician Assistant Program</t>
  </si>
  <si>
    <t>https://wmich.edu/pa/about/certification</t>
  </si>
  <si>
    <t>http://www.wmich.edu/pa</t>
  </si>
  <si>
    <t>University of North Dakota Physician Assistant Program</t>
  </si>
  <si>
    <t>north-dakota</t>
  </si>
  <si>
    <t>http://www.med.und.edu/physician-assistant/_files/docs/5-yr-pance-rate-1-2017.pdf</t>
  </si>
  <si>
    <t>http://www.med.und.edu/physician-assistant/</t>
  </si>
  <si>
    <t>University of Kentucky Physician Assistant Program</t>
  </si>
  <si>
    <t>https://www.uky.edu/chs/sites/chs.uky.edu/files/PAS/5-year%20PANCE%20report%204-25-16.pdf</t>
  </si>
  <si>
    <t>http://www.uky.edu/chs/academic-programs/physician-assistant-studies</t>
  </si>
  <si>
    <t>SUNY Downstate Medical Center Physician Assistant Program</t>
  </si>
  <si>
    <t>http://www.downstate.edu/CHRP/pa/program.html</t>
  </si>
  <si>
    <t>http://www.downstate.edu/CHRP/pa/index.html</t>
  </si>
  <si>
    <t>University of Bridgeport Physician Assistant Program</t>
  </si>
  <si>
    <t>http://www.bridgeport.edu/docs/Academics/Schools-and-Colleges/Physician-Assistant-Institute/PANCE-Summary-Report.pdf</t>
  </si>
  <si>
    <t>http://www.bridgeport.edu/academics/graduate/physician-assistant-ms/</t>
  </si>
  <si>
    <t>D'youville College Physician Assistant Program</t>
  </si>
  <si>
    <t>http://www.dyc.edu/academics/schools-and-departments/health-professions/departments/physician-assistant/docs/pance-summary.pdf</t>
  </si>
  <si>
    <t>http://www.dyc.edu/academics/pa/</t>
  </si>
  <si>
    <t>Our Lady of the Lake College Physician Assistant Program</t>
  </si>
  <si>
    <t>http://www.ololcollege.edu/assets/uploads/NCCPAPassRates.pdf</t>
  </si>
  <si>
    <t>http://www.ololcollege.edu/academics/academic-programs/physician-assistant-studies</t>
  </si>
  <si>
    <t>CUNY York College Physician Assistant Program</t>
  </si>
  <si>
    <t>https://www.york.cuny.edu/academics/departments/health-professions/physician-assistant/nccpa-pass-rate_ssl-5yrs</t>
  </si>
  <si>
    <t>http://www.york.cuny.edu/academics/departments/health-professions/physician-assistant</t>
  </si>
  <si>
    <t>Cuyahoga Community College Cleveland State University Physician Assistant Program</t>
  </si>
  <si>
    <t>http://www.tri-c.edu/programs/physician-assistant/documents/five-year-first-time-take-summary-report-6-25-15.pdf</t>
  </si>
  <si>
    <t>http://www.tri-c.edu/programs/physicianassistant/Pages/default.aspx</t>
  </si>
  <si>
    <t>Pennsylvania College of Technology Physician Assistant Program</t>
  </si>
  <si>
    <t>https://www.pct.edu/files/imported/academics/hs/pa/NCCPA.pdf</t>
  </si>
  <si>
    <t>http://www.pct.edu/schools/hs/pa/</t>
  </si>
  <si>
    <t>Howard University Physician Assistant Program</t>
  </si>
  <si>
    <t>http://healthsciences.howard.edu/education/colleges/nursing-allied-health/division-of-ahs/departments/physician-assistant/~/media/Images/college/cnahs/Allied%20Health%20Sciences/physician-assistant/NCCPA-rates.ashx</t>
  </si>
  <si>
    <t>http://healthsciences.howard.edu/education/colleges/nursing-allied-health/division-of-ahs/departments/physician-assistant</t>
  </si>
  <si>
    <t>Misericordia University Physician Assistant Program</t>
  </si>
  <si>
    <t>http://www.misericordia.edu/page.cfm?p=1295</t>
  </si>
  <si>
    <t>http://www.misericordia.edu/page.cfm?p=655</t>
  </si>
  <si>
    <t>Miami-Dade College Physician Assistant Program</t>
  </si>
  <si>
    <t>http://www.mdc.edu/physicianassistantas/pdf/pass-rates.pdf</t>
  </si>
  <si>
    <t>http://www.mdc.edu/medical/aht/pa/default.asp</t>
  </si>
  <si>
    <t>St. John's University Physician Assistant Program</t>
  </si>
  <si>
    <t>http://www.stjohns.edu/sites/default/files/documents/pharm/150107_pass_rate_nccpa-pance_2010-2014.pdf</t>
  </si>
  <si>
    <t>http://www.stjohns.edu/academics/undergraduate/pharmacy/programs/pa/missionvision.stj</t>
  </si>
  <si>
    <t>Keiser University Physician Assistant Program</t>
  </si>
  <si>
    <t>http://www.keiseruniversity.edu/master-of-science-in-physician-assistant/</t>
  </si>
  <si>
    <t>Mercy College Physician Assistant Program</t>
  </si>
  <si>
    <t>https://www.mercy.edu/sites/default/files/media/browser/NCCPA%20PANCE%20Pass%20Rate%20Summary%20Report.pdf</t>
  </si>
  <si>
    <t>https://www.mercy.edu/degrees-programs/ms-physician-assistant</t>
  </si>
  <si>
    <t>Alderson-Broaddus University Physician Assistant Program</t>
  </si>
  <si>
    <t>http://ab.edu/wp-content/uploads/2014/12/ProgramReport2014-Finalreport5-14-15.pdf</t>
  </si>
  <si>
    <t>http://ab.edu/academics/master-science-physician-assistant-studies</t>
  </si>
  <si>
    <t>University of Texas - Pan American Physician Assistant Program</t>
  </si>
  <si>
    <t>http://www.utrgv.edu/pa/_files/documents/nccpa-1st-time-pass-rate-2015.pdf</t>
  </si>
  <si>
    <t>http://www.utpa.edu/pad</t>
  </si>
  <si>
    <t>University of Maryland Eastern Shore Physician Assistant Program</t>
  </si>
  <si>
    <t>https://www.umes.edu/cms300uploadedFiles/1-AcademicAffairs/Health_Professions/Departments/Physician_Assistant/PA%205%20year%20PANCE%20Pass%20rate%203-2-14.pdf</t>
  </si>
  <si>
    <t>http://www.umes.edu/pa</t>
  </si>
  <si>
    <t>Christian Brothers University Physician Assistant Program</t>
  </si>
  <si>
    <t>http://www.cbu.edu/assets/2091/pass_rate_11112016.pdf?1478884780375</t>
  </si>
  <si>
    <t>http://www.cbu.edu/PAS</t>
  </si>
  <si>
    <t>Heritage University Physician Assistant Program</t>
  </si>
  <si>
    <t>http://www.heritage.edu/Academic-Programs/Graduate-Degrees/Physician-Assistant-Educational-Program/Graduate-PANCE-Performance</t>
  </si>
  <si>
    <t>http://www.heritage.edu/AcademicPrograms/GraduateDegrees/PhysicianAssistantEducationalProgram.aspx</t>
  </si>
  <si>
    <t>John H. Stroger Hospital Of Cook County/Malcolm X</t>
  </si>
  <si>
    <t>http://www.ccc.edu/colleges/malcolm-x/programs/Pages/Physician-Assistant---PANCE-Pass-Rate.aspx</t>
  </si>
  <si>
    <t>http://https://www.ccc.edu/colleges/malcolm-x/programs/Pages/Physician-Assistant-Associate-in-Applied-Science.aspx</t>
  </si>
  <si>
    <t>University of South Florida Morsani College of Medicine Physician Assistant Program</t>
  </si>
  <si>
    <t>no data yet</t>
  </si>
  <si>
    <t>http://health.usf.edu/medicine/pa/about/nccpa-pance-pass-rates</t>
  </si>
  <si>
    <t>University of Nevada Reno Physician Assistant Program</t>
  </si>
  <si>
    <t>http://med.unr.edu/physician-assistant/about/pance</t>
  </si>
  <si>
    <t>University of La Verne Physician Assistant Program</t>
  </si>
  <si>
    <t>https://sites.laverne.edu/physician-assistant/</t>
  </si>
  <si>
    <t>http://sites.laverne.edu/physician-assistant/</t>
  </si>
  <si>
    <t>University of Evansville Physician Assistant Program</t>
  </si>
  <si>
    <t>https://www.evansville.edu/majors/physicianassistant/faq.cfm</t>
  </si>
  <si>
    <t>Temple University Lewis Katz School of Medicine	Physician Assistant Program</t>
  </si>
  <si>
    <t>https://medicine.temple.edu/education/physician-assistant-program/about-program</t>
  </si>
  <si>
    <t>North Greenville University Physician Assistant Program</t>
  </si>
  <si>
    <t>http://www.ngu.edu/pance-results.php</t>
  </si>
  <si>
    <t>http://www.ngu.edu/pa-medicine.php</t>
  </si>
  <si>
    <t>Milligan College Physician Assistant Program</t>
  </si>
  <si>
    <t>https://www.milligan.edu/pa/#pa</t>
  </si>
  <si>
    <t>http://www.milligan.edu/pa/</t>
  </si>
  <si>
    <t>Marist College Physician Assistant Program</t>
  </si>
  <si>
    <t>https://www.marist.edu/science/physassist/program-performance.html</t>
  </si>
  <si>
    <t>http://www.marist.edu/science/physassist/</t>
  </si>
  <si>
    <t>Hardin-Simmons University Physician Assistant Program</t>
  </si>
  <si>
    <t>https://www.hsutx.edu/academics/holland/graduate/physician-assistant/</t>
  </si>
  <si>
    <t>http://www.hsutx.edu/academics/holland/graduate/physician-assistant/</t>
  </si>
  <si>
    <t>Florida Gulf Coast University Physician Assistant Program</t>
  </si>
  <si>
    <t>http://www.fgcu.edu/CHPSW/HS/MPAS/admissions.html</t>
  </si>
  <si>
    <t>http://www.fgcu.edu/</t>
  </si>
  <si>
    <t>Emory &amp; Henry College Physician Assistant Program</t>
  </si>
  <si>
    <t>http://www.ehc.edu/academics/programs/school-health-sciences/shs-programs/school-health-sciences-graduate-programs/physician-assistant-pa/info-our-program/program-outcomes/pance-scores/</t>
  </si>
  <si>
    <t>http://www.ehc.edu/academics/programs/school-health-sciences/shs-programs/school-health-sciences-graduate-programs/physician-assistant-pa/</t>
  </si>
  <si>
    <t>College of Saint Mary Physician Assistant Program</t>
  </si>
  <si>
    <t>http://www.csm.edu/academics/pa-program-goals-competencies-outcomes</t>
  </si>
  <si>
    <t>http://www.csm.edu/academics/health-human-services/master-science-degree-physician-assistant-studies</t>
  </si>
  <si>
    <t>California Baptist University</t>
  </si>
  <si>
    <t>https://calbaptist.edu/programs/master-of-science-physician-assistant-studies/program-outcomes</t>
  </si>
  <si>
    <t>https://www.calbaptist.edu/academics/schools-colleges/college-health-science/department-of-physician-assistant-studies/master-science-physician-assistant-studies/</t>
  </si>
  <si>
    <t>University of the Pacific Physician Assistant Program</t>
  </si>
  <si>
    <t>http://dental.pacific.edu/academic-programs/residency-and-graduate-programs/master-of-physician-assistant-studies/graduate-performance</t>
  </si>
  <si>
    <t>http://dental.pacific.edu/Academic_Programs/Master_of_Physician_Assistant_Studies.html?u</t>
  </si>
  <si>
    <t>Southern California University of Health Sciences Physician Assistant Program</t>
  </si>
  <si>
    <t>http://www.scuhs.edu/academics/master-of-science-physician-assistant-program/pance-exam-scores/</t>
  </si>
  <si>
    <t>http://www.scuhs.edu/academics/pa/</t>
  </si>
  <si>
    <t>Ohio University Physician Assistant Program</t>
  </si>
  <si>
    <t>https://www.ohio.edu/chsp/rcs/pa/pance-and-program-performance.cfm</t>
  </si>
  <si>
    <t>https://www.ohio.edu/chsp/rcs/pa/</t>
  </si>
  <si>
    <t>High Point University Physician Assistant Program</t>
  </si>
  <si>
    <t>http://www.highpoint.edu/physicianassistant/</t>
  </si>
  <si>
    <t>Temple University Lewis Katz School of Medicine</t>
  </si>
  <si>
    <t>https://medicine.temple.edu/education/physician-assistant-program</t>
  </si>
  <si>
    <t>Stephens College Physician Assistant Program</t>
  </si>
  <si>
    <t>https://www.stephens.edu/academics/programs-of-study/sohas/pa/</t>
  </si>
  <si>
    <t>Slippery Rock University Physician Assistant Program</t>
  </si>
  <si>
    <t>www.sru.edu/Documents/admissions/.../pa-applicant-information-handbook-rev.pdf</t>
  </si>
  <si>
    <t>http://www.sru.edu/academics/graduate-programs/physician-assistant-studies-master-of-science</t>
  </si>
  <si>
    <t>Sacred Heart University Physician Assistant Program</t>
  </si>
  <si>
    <t>http://www.sacredheart.edu/academics/collegeofhealthprofessions/academicprograms/physicianassistant/assessmentandoutcomes/</t>
  </si>
  <si>
    <t>http://www.sacredheart.edu/academics/collegeofhealthprofessions/academicprograms/physicianassistant/</t>
  </si>
  <si>
    <t>Rocky Mountain University of Health Professions Physician Assistant Program</t>
  </si>
  <si>
    <t>https://rmuohp.edu/academics/master-of-physician-assistant-studies/program-performance/</t>
  </si>
  <si>
    <t>https://rmuohp.edu/physician-assistant/</t>
  </si>
  <si>
    <t>Northeastern Statue University Physician Assistant Program - Oklahoma</t>
  </si>
  <si>
    <t>https://academics.nsuok.edu/healthprofessions/DegreePrograms/Graduate/PhysicianAssistantStudies/StudentSuccess.aspx</t>
  </si>
  <si>
    <t>https://academics.nsuok.edu/healthprofessions/DegreePrograms/Graduate/PhysicianAssistantStudies.aspx</t>
  </si>
  <si>
    <t>Mount St. Joseph University Physician Assistant Program</t>
  </si>
  <si>
    <t>http://www.msj.edu/academics/graduate-programs/physician-assistant-program/</t>
  </si>
  <si>
    <t>Mount Saint Mary College Physician Assistant Program</t>
  </si>
  <si>
    <t>http://www.msmc.edu/Academics/Undergraduate/Academic_Programs/biopa.be</t>
  </si>
  <si>
    <t>Monmouth University Physician Assistant Program</t>
  </si>
  <si>
    <t>https://www.monmouth.edu/graduate/ms-physician-assistant/program-outcomes/</t>
  </si>
  <si>
    <t>http://www.monmouth.edu/school-of-nursing-health/ms-in-physician-assistant.aspx</t>
  </si>
  <si>
    <t>MGH Institute of Health Professions Physician Assistant Program</t>
  </si>
  <si>
    <t>https://www.mghihp.edu/academics-academic-programs-physician-assistant-studies/performance-data</t>
  </si>
  <si>
    <t>http://www.mghihp.edu/academics/school-of-health-and-rehabilitation-sciences/physician-assistant-studies/default.aspx</t>
  </si>
  <si>
    <t>Mercyhurst University Physician Assistant Program</t>
  </si>
  <si>
    <t>https://www.mercyhurst.edu/academics/physician-assistant-studies/nccpa-pance-pass-rate</t>
  </si>
  <si>
    <t>http://www.mercyhurst.edu/academics/graduate-programs/physician-assistant-studies-program</t>
  </si>
  <si>
    <t>Mary Baldwin College Physician Assistant Program</t>
  </si>
  <si>
    <t>http://www.marybaldwin.edu/health_sciences/pas/pance/</t>
  </si>
  <si>
    <t>http://www.mbc.edu/health_sciences/pas/</t>
  </si>
  <si>
    <t>Lynchburg College Physician Assistant Program</t>
  </si>
  <si>
    <t>http://www.lynchburg.edu/graduate/physician-assistant-medicine/pance/</t>
  </si>
  <si>
    <t>http://www.lynchburg.edu/graduate/physician-assistant-medicine/</t>
  </si>
  <si>
    <t>Lenoir-Rhyne University Physician Assistant Program</t>
  </si>
  <si>
    <t>https://www.lr.edu/uploaded/Admission/PAACCREDITATION.pdf</t>
  </si>
  <si>
    <t>http://www.lr.edu/academics/programs/physician-assistant-studies</t>
  </si>
  <si>
    <t>Kean University Physician Assistant Program</t>
  </si>
  <si>
    <t>http://grad.kean.edu/physician-assistant-studies</t>
  </si>
  <si>
    <t>http://grad.kean.edu/masters-programs/physician-assistant</t>
  </si>
  <si>
    <t>Franklin College Physician Assistant Program</t>
  </si>
  <si>
    <t>http://franklincollege.edu/academics/division-of-natural-science/health-professions/master-of-science-physician-assistant/</t>
  </si>
  <si>
    <t>Francis Marion University Physician Assistant Program</t>
  </si>
  <si>
    <t>https://www.fmupap.com/about-us</t>
  </si>
  <si>
    <t>http://www.fmupap.com/</t>
  </si>
  <si>
    <t>Florida International University Herbert Wertheim College of Medicine Physician Assistant Program</t>
  </si>
  <si>
    <t>http://medicine.fiu.edu/physician-assistant-program/pass-rate/index.html</t>
  </si>
  <si>
    <t>http://medicine.fiu.edu/physician-assistant-program/admission-requirement/index.html</t>
  </si>
  <si>
    <t>Dominican University of California Physician Assistant Program</t>
  </si>
  <si>
    <t>http://www.dom.edu/graduate/pa-studies</t>
  </si>
  <si>
    <t>College of Saint Scholastica Physician Assistant Program</t>
  </si>
  <si>
    <t>https://www.css.edu/academics/catalog/graduate-catalog/graduate-curriculum/school-of-health-sciences/master-of-science-physician-assistant-studies.html</t>
  </si>
  <si>
    <t>http://www.css.edu/graduate/masters-doctoral-and-professional-programs/areas-of-study/ms-physician-assistant.html</t>
  </si>
  <si>
    <t>College of Saint Joseph Physician Assistant Program</t>
  </si>
  <si>
    <t>vermont</t>
  </si>
  <si>
    <t>http://www.csj.edu</t>
  </si>
  <si>
    <t>Charles R. Drew University Physician Assistant Program</t>
  </si>
  <si>
    <t>https://www.cdrewu.edu/cosh/prog/PA/PANCE</t>
  </si>
  <si>
    <t>http://www.cdrewu.edu/cosh/PA</t>
  </si>
  <si>
    <t>Chapman University Physician Assistant Program (California)</t>
  </si>
  <si>
    <t>http://www.chapman.edu/crean/academic-programs/graduate-programs/physician-assistant/program.aspx</t>
  </si>
  <si>
    <t>http://www.chapman.edu/crean/academic-programs/graduate-programs/physician-assistant/index.aspx</t>
  </si>
  <si>
    <t>Case Western Reserve University Physician Assistant Program</t>
  </si>
  <si>
    <t>https://case.edu/medicine/physician-assistant/about-us/pance/</t>
  </si>
  <si>
    <t>http://case.edu/medicine/physician-assistant/</t>
  </si>
  <si>
    <t>University of the Cumberlands Physician Assistant Program</t>
  </si>
  <si>
    <t>http://gradweb.ucumberlands.edu/pance-pass-rates</t>
  </si>
  <si>
    <t>http://gradweb.ucumberlands.edu/health-science/mpas/overview</t>
  </si>
  <si>
    <t>University of Saint Joseph Physician Assistant Program</t>
  </si>
  <si>
    <t>http://www.usj.edu/index.php/academics/schools/school-of-health-natural-sciences/physician-assistant</t>
  </si>
  <si>
    <t>http://www.usj.edu/academics/schools/school-of-health-natural-sciences/physician-assistant/</t>
  </si>
  <si>
    <t>University of North Carolina Chapel Hill Physician Assistant Program</t>
  </si>
  <si>
    <t>https://www.med.unc.edu/ahs/unc-pa/about</t>
  </si>
  <si>
    <t>http://www.med.unc.edu/ahs/unc-pa</t>
  </si>
  <si>
    <t>University of Incarnate Word Physician Assistant Program</t>
  </si>
  <si>
    <t>http://www.uiw.edu/paprogram/</t>
  </si>
  <si>
    <t>University of Dubuque Physician Assistant Program</t>
  </si>
  <si>
    <t>http://www.dbq.edu/Academics/OfficeofAcademicAffairs/GraduatePrograms/MasterinPhysicianAssistantStudies/</t>
  </si>
  <si>
    <t>Trine University Physician Assistant Program</t>
  </si>
  <si>
    <t>http://www.trine.edu/academics/majors-and-minors/graduate/master-physician-assistant-studies/pance.aspx</t>
  </si>
  <si>
    <t>http://www.trine.edu/academics/majors-and-minors/graduate/master-physician-assistant-studies/index.aspx</t>
  </si>
  <si>
    <t>Adventist University of Health Sciences Physician Assistant Program</t>
  </si>
  <si>
    <t>http://www.adu.edu/academics/ms-physician-assistant</t>
  </si>
  <si>
    <t>Bryant University Physician Assistant Program</t>
  </si>
  <si>
    <t>http://gradschool.bryant.edu/resources/files/PAmanualNOV2014.pdf</t>
  </si>
  <si>
    <t>http://gradschool.bryant.edu/health-sciences.htm</t>
  </si>
  <si>
    <t>University of Dayton Physician Assistant Program</t>
  </si>
  <si>
    <t>https://udayton.edu/education/departments_and_programs/pa/index.php</t>
  </si>
  <si>
    <t>https://www.udayton.edu/education/departments_and_programs/pa/</t>
  </si>
  <si>
    <t>St. Ambrose University Physician Assistant Program</t>
  </si>
  <si>
    <t>http://www.sau.edu/Academic_Programs/Master_of_Physician_Assistant_Studies/Program/PANCE_Scores.html</t>
  </si>
  <si>
    <t>http://www.sau.edu/Academic_Programs/Master_of_Physician_Assistant_Studies.html</t>
  </si>
  <si>
    <t>PANCE PASS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</si>
</sst>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Arial"/>
    </font>
    <font>
      <sz val="10"/>
      <name val="Arial"/>
    </font>
    <font>
      <u/>
      <sz val="11"/>
      <color rgb="FF000000"/>
      <name val="Calibri"/>
    </font>
    <font>
      <sz val="11"/>
      <color rgb="FF000000"/>
      <name val="Calibri"/>
    </font>
    <font>
      <u/>
      <sz val="11"/>
      <color rgb="FF000000"/>
      <name val="Calibri"/>
    </font>
    <font>
      <sz val="11"/>
      <name val="Calibri"/>
    </font>
    <font>
      <u/>
      <sz val="11"/>
      <color rgb="FF0563C1"/>
      <name val="Calibri"/>
    </font>
    <font>
      <u/>
      <sz val="11"/>
      <color rgb="FF006621"/>
      <name val="Arial"/>
    </font>
    <font>
      <u/>
      <sz val="11"/>
      <color rgb="FF1155CC"/>
      <name val="Calibri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9" fontId="3" fillId="0" borderId="0" xfId="1" applyFont="1" applyAlignment="1">
      <alignment horizontal="center"/>
    </xf>
    <xf numFmtId="9" fontId="3" fillId="2" borderId="0" xfId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mich.edu/colleges/CHP/hp_academics/physician_assistant/Pages/PA-Program-at-CMU.aspx" TargetMode="External"/><Relationship Id="rId21" Type="http://schemas.openxmlformats.org/officeDocument/2006/relationships/hyperlink" Target="http://d17oyy5wigmfa8.cloudfront.net/sites/default/files/inline-files/PA-program-report.pdf" TargetMode="External"/><Relationship Id="rId42" Type="http://schemas.openxmlformats.org/officeDocument/2006/relationships/hyperlink" Target="https://www.midwestern.edu/Documents/IL%20PA/NCCPA%20First%20Time%20Pass%20Rate%20Report%202017.pdf" TargetMode="External"/><Relationship Id="rId63" Type="http://schemas.openxmlformats.org/officeDocument/2006/relationships/hyperlink" Target="http://www.methodist.edu/pance" TargetMode="External"/><Relationship Id="rId84" Type="http://schemas.openxmlformats.org/officeDocument/2006/relationships/hyperlink" Target="http://drexel.edu/cnhp/academics/graduate/MHS-Physician-Assistant/" TargetMode="External"/><Relationship Id="rId138" Type="http://schemas.openxmlformats.org/officeDocument/2006/relationships/hyperlink" Target="http://www.upstate.edu/chp/pdf/nccpa_pass_rate_2016.pdf" TargetMode="External"/><Relationship Id="rId159" Type="http://schemas.openxmlformats.org/officeDocument/2006/relationships/hyperlink" Target="http://med.stanford.edu/pa/pcap-students/pcap-pance-performance.html" TargetMode="External"/><Relationship Id="rId170" Type="http://schemas.openxmlformats.org/officeDocument/2006/relationships/hyperlink" Target="http://www.med.und.edu/physician-assistant/_files/docs/5-yr-pance-rate-1-2017.pdf" TargetMode="External"/><Relationship Id="rId191" Type="http://schemas.openxmlformats.org/officeDocument/2006/relationships/hyperlink" Target="http://medicine.nevada.edu/physician-assistant" TargetMode="External"/><Relationship Id="rId205" Type="http://schemas.openxmlformats.org/officeDocument/2006/relationships/hyperlink" Target="https://www.stephens.edu/academics/programs-of-study/sohas/pa/" TargetMode="External"/><Relationship Id="rId226" Type="http://schemas.openxmlformats.org/officeDocument/2006/relationships/hyperlink" Target="https://case.edu/medicine/physician-assistant/about-us/pance/" TargetMode="External"/><Relationship Id="rId107" Type="http://schemas.openxmlformats.org/officeDocument/2006/relationships/hyperlink" Target="https://s3.amazonaws.com/trevecca.edu/content/2016_Five-Six_year_Graduate_Performance_on_PANCE.pdf" TargetMode="External"/><Relationship Id="rId11" Type="http://schemas.openxmlformats.org/officeDocument/2006/relationships/hyperlink" Target="https://www.arcadia.edu/sites/default/files/NCCPAProgramReport.pdf" TargetMode="External"/><Relationship Id="rId32" Type="http://schemas.openxmlformats.org/officeDocument/2006/relationships/hyperlink" Target="http://www.ecu.edu/cs-dhs/pa/pance.cfm" TargetMode="External"/><Relationship Id="rId53" Type="http://schemas.openxmlformats.org/officeDocument/2006/relationships/hyperlink" Target="http://cehs.tu.edu/paprogram/aboutus/Past%205%20Years%20-%202011-15.pdf" TargetMode="External"/><Relationship Id="rId74" Type="http://schemas.openxmlformats.org/officeDocument/2006/relationships/hyperlink" Target="https://shs.touro.edu/programs/physician-assistant/physician-assistant-bay-shore/pance-scores/" TargetMode="External"/><Relationship Id="rId128" Type="http://schemas.openxmlformats.org/officeDocument/2006/relationships/hyperlink" Target="http://www.lemoyne.edu/Portals/0/PA/ProgramReport.pdf" TargetMode="External"/><Relationship Id="rId149" Type="http://schemas.openxmlformats.org/officeDocument/2006/relationships/hyperlink" Target="https://www.uthsc.edu/physician-assistant/documents/nccpa-pass-rate.pdf" TargetMode="External"/><Relationship Id="rId5" Type="http://schemas.openxmlformats.org/officeDocument/2006/relationships/hyperlink" Target="http://www.uthscsa.edu/shp/pa/" TargetMode="External"/><Relationship Id="rId95" Type="http://schemas.openxmlformats.org/officeDocument/2006/relationships/hyperlink" Target="https://www.mountunion.edu/Content/u/NCCPA-UMU-Program-Report-2015-1857.pdf" TargetMode="External"/><Relationship Id="rId160" Type="http://schemas.openxmlformats.org/officeDocument/2006/relationships/hyperlink" Target="https://www.lmunet.edu/uploads/dcom/pdfs/pa-pance-pass-rate.pdf" TargetMode="External"/><Relationship Id="rId181" Type="http://schemas.openxmlformats.org/officeDocument/2006/relationships/hyperlink" Target="http://www.mdc.edu/physicianassistantas/pdf/pass-rates.pdf" TargetMode="External"/><Relationship Id="rId216" Type="http://schemas.openxmlformats.org/officeDocument/2006/relationships/hyperlink" Target="http://www.lynchburg.edu/graduate/physician-assistant-medicine/pance/" TargetMode="External"/><Relationship Id="rId22" Type="http://schemas.openxmlformats.org/officeDocument/2006/relationships/hyperlink" Target="https://www.rushu.rush.edu/sites/default/files/College%20of%20Health%20Sciences/Five%20Yr%20Summary_2016_June.pdf" TargetMode="External"/><Relationship Id="rId43" Type="http://schemas.openxmlformats.org/officeDocument/2006/relationships/hyperlink" Target="http://www.lsuhscshreveport.edu/Assets/uploads/LSUHealthShreveport/Documents/Allied-Health/PA/NCCPA%205%20year%20report%20(00000003).pdf" TargetMode="External"/><Relationship Id="rId64" Type="http://schemas.openxmlformats.org/officeDocument/2006/relationships/hyperlink" Target="https://www.hofstra.edu/pdf/academics/colleges/nursing-physician-assistant/physician-assistant/5-year-pance-scores.pdf" TargetMode="External"/><Relationship Id="rId118" Type="http://schemas.openxmlformats.org/officeDocument/2006/relationships/hyperlink" Target="http://healthsciences.nova.edu/pa/fort-myers/forms/mission-goals-outcomes.pdf" TargetMode="External"/><Relationship Id="rId139" Type="http://schemas.openxmlformats.org/officeDocument/2006/relationships/hyperlink" Target="http://www.southcollegetn.edu/assets/uploads/PA/PANCE_5-YEAR_1st%20time%20Takers_prt_2015-0526.pdf" TargetMode="External"/><Relationship Id="rId85" Type="http://schemas.openxmlformats.org/officeDocument/2006/relationships/hyperlink" Target="https://www.dmu.edu/wp-content/uploads/NCCPA-Five-Year-Pass-Rate-Report-for-DMU.pdf" TargetMode="External"/><Relationship Id="rId150" Type="http://schemas.openxmlformats.org/officeDocument/2006/relationships/hyperlink" Target="https://www.southalabama.edu/colleges/alliedhealth/pa/resources/graduateperformance.pdf" TargetMode="External"/><Relationship Id="rId171" Type="http://schemas.openxmlformats.org/officeDocument/2006/relationships/hyperlink" Target="https://www.uky.edu/chs/sites/chs.uky.edu/files/PAS/5-year%20PANCE%20report%204-25-16.pdf" TargetMode="External"/><Relationship Id="rId192" Type="http://schemas.openxmlformats.org/officeDocument/2006/relationships/hyperlink" Target="https://www.evansville.edu/majors/physicianassistant/" TargetMode="External"/><Relationship Id="rId206" Type="http://schemas.openxmlformats.org/officeDocument/2006/relationships/hyperlink" Target="http://www.sru.edu/Documents/admissions/.../pa-applicant-information-handbook-rev.pdf" TargetMode="External"/><Relationship Id="rId227" Type="http://schemas.openxmlformats.org/officeDocument/2006/relationships/hyperlink" Target="http://gradweb.ucumberlands.edu/pance-pass-rates" TargetMode="External"/><Relationship Id="rId12" Type="http://schemas.openxmlformats.org/officeDocument/2006/relationships/hyperlink" Target="http://www.pace.edu/college-health-professions/graduate-performance-certification-exam" TargetMode="External"/><Relationship Id="rId33" Type="http://schemas.openxmlformats.org/officeDocument/2006/relationships/hyperlink" Target="http://www.bu.edu/paprogram/files/2016/10/2016-NCCPA-First-time-5-yr-Pass-Rate-.pdf" TargetMode="External"/><Relationship Id="rId108" Type="http://schemas.openxmlformats.org/officeDocument/2006/relationships/hyperlink" Target="http://www.towson.edu/chp/departments/interprofessional/grad/physassistant/documents/pa-five-year-pass-rate-jan-2017.pdf" TargetMode="External"/><Relationship Id="rId129" Type="http://schemas.openxmlformats.org/officeDocument/2006/relationships/hyperlink" Target="http://kc.edu/wp-content/uploads/2015/11/Kettering-College-NCCPA-first-time-pass-rate-report.pdf" TargetMode="External"/><Relationship Id="rId54" Type="http://schemas.openxmlformats.org/officeDocument/2006/relationships/hyperlink" Target="https://nau.edu/uploadedFiles/Academic/CHHS/PA(1)/Program5YrReportNov2016.pdf" TargetMode="External"/><Relationship Id="rId75" Type="http://schemas.openxmlformats.org/officeDocument/2006/relationships/hyperlink" Target="https://healthtechnology.stonybrookmedicine.edu/programs/pa/elpa/pance" TargetMode="External"/><Relationship Id="rId96" Type="http://schemas.openxmlformats.org/officeDocument/2006/relationships/hyperlink" Target="https://www.uab.edu/shp/cds/images/PDF/PA2016/PA_PassRateSummaryReport_11-15.pdf" TargetMode="External"/><Relationship Id="rId140" Type="http://schemas.openxmlformats.org/officeDocument/2006/relationships/hyperlink" Target="http://www.salus.edu/getattachment/Colleges/Health-Sciences/Physician-Assistant/Program-Mission,-Goals-and-Outcomes/PA-PANCE-2017.pdf.aspx" TargetMode="External"/><Relationship Id="rId161" Type="http://schemas.openxmlformats.org/officeDocument/2006/relationships/hyperlink" Target="https://www.franklinpierce.edu/academics/gradstudies/programs_of_study/mpas/MPAS_Accreditation_Performance_Data.pdf" TargetMode="External"/><Relationship Id="rId182" Type="http://schemas.openxmlformats.org/officeDocument/2006/relationships/hyperlink" Target="http://www.stjohns.edu/sites/default/files/documents/pharm/150107_pass_rate_nccpa-pance_2010-2014.pdf" TargetMode="External"/><Relationship Id="rId217" Type="http://schemas.openxmlformats.org/officeDocument/2006/relationships/hyperlink" Target="https://www.lr.edu/uploaded/Admission/PAACCREDITATION.pdf" TargetMode="External"/><Relationship Id="rId6" Type="http://schemas.openxmlformats.org/officeDocument/2006/relationships/hyperlink" Target="http://www.uthscsa.edu/academics/health-professions/departments/physician-assistant-studies/master-physician-assistant-pass-rate" TargetMode="External"/><Relationship Id="rId23" Type="http://schemas.openxmlformats.org/officeDocument/2006/relationships/hyperlink" Target="http://med.psu.edu/physician-assistant/accreditation" TargetMode="External"/><Relationship Id="rId119" Type="http://schemas.openxmlformats.org/officeDocument/2006/relationships/hyperlink" Target="http://www.philau.edu/paprogram/inc/documents/PANCE-passRate.pdf" TargetMode="External"/><Relationship Id="rId44" Type="http://schemas.openxmlformats.org/officeDocument/2006/relationships/hyperlink" Target="https://www.gvsu.edu/cms4/asset/E6494549-9D1E-60EB-2FAF608662526253/passrate_class_of_2014(2).pdf" TargetMode="External"/><Relationship Id="rId65" Type="http://schemas.openxmlformats.org/officeDocument/2006/relationships/hyperlink" Target="http://www.daemen.edu/sites/default/files/pictures/doc01048720160824121237.pdf" TargetMode="External"/><Relationship Id="rId86" Type="http://schemas.openxmlformats.org/officeDocument/2006/relationships/hyperlink" Target="http://www.carrollu.edu/gradprograms/physasst/pdf/fiveYearFirstTimeTakerSummaryReport.pdf" TargetMode="External"/><Relationship Id="rId130" Type="http://schemas.openxmlformats.org/officeDocument/2006/relationships/hyperlink" Target="http://www.healthsci.jmu.edu/pa/pdf/ProgramReport2015cohort.pdf" TargetMode="External"/><Relationship Id="rId151" Type="http://schemas.openxmlformats.org/officeDocument/2006/relationships/hyperlink" Target="https://tun.touro.edu/wp-content/uploads/2010/06/PANCEProgramReport051816.pdf" TargetMode="External"/><Relationship Id="rId172" Type="http://schemas.openxmlformats.org/officeDocument/2006/relationships/hyperlink" Target="http://www.downstate.edu/CHRP/pa/program.html" TargetMode="External"/><Relationship Id="rId193" Type="http://schemas.openxmlformats.org/officeDocument/2006/relationships/hyperlink" Target="https://medicine.temple.edu/education/physician-assistant-program" TargetMode="External"/><Relationship Id="rId207" Type="http://schemas.openxmlformats.org/officeDocument/2006/relationships/hyperlink" Target="http://www.sacredheart.edu/academics/collegeofhealthprofessions/academicprograms/physicianassistant/assessmentandoutcomes/" TargetMode="External"/><Relationship Id="rId228" Type="http://schemas.openxmlformats.org/officeDocument/2006/relationships/hyperlink" Target="http://www.usj.edu/index.php/academics/schools/school-of-health-natural-sciences/physician-assistant" TargetMode="External"/><Relationship Id="rId13" Type="http://schemas.openxmlformats.org/officeDocument/2006/relationships/hyperlink" Target="https://www.uwlax.edu/globalassets/academics/grad/physician-assistant-studies/files/program-report.pdf" TargetMode="External"/><Relationship Id="rId109" Type="http://schemas.openxmlformats.org/officeDocument/2006/relationships/hyperlink" Target="https://content.edmc.edu/assets/documents/su/physician-assistant-program/pance-test-results-savannah.pdf" TargetMode="External"/><Relationship Id="rId34" Type="http://schemas.openxmlformats.org/officeDocument/2006/relationships/hyperlink" Target="https://www.arcadia.edu/sites/default/files/NCCPAProgramReport.pdf" TargetMode="External"/><Relationship Id="rId55" Type="http://schemas.openxmlformats.org/officeDocument/2006/relationships/hyperlink" Target="http://www.feinberg.northwestern.edu/sites/pa/docs/nu-pance-pass-rate-2016b.pdf" TargetMode="External"/><Relationship Id="rId76" Type="http://schemas.openxmlformats.org/officeDocument/2006/relationships/hyperlink" Target="https://www.francis.edu/uploadedFiles/Content/Academics/School_of_Health_Sciences/Physican_Assistant_Sciences/NCCPA%20Pass%20Rate%20Report.pdf" TargetMode="External"/><Relationship Id="rId97" Type="http://schemas.openxmlformats.org/officeDocument/2006/relationships/hyperlink" Target="https://griffinslair.setonhill.edu/documents/getfile.cfm?DocID=2281" TargetMode="External"/><Relationship Id="rId120" Type="http://schemas.openxmlformats.org/officeDocument/2006/relationships/hyperlink" Target="https://bethelu.sitewrench.com/assets/2369/programreportnov16.pdf" TargetMode="External"/><Relationship Id="rId141" Type="http://schemas.openxmlformats.org/officeDocument/2006/relationships/hyperlink" Target="http://www.rit.edu/healthsciences/sites/rit.edu.healthsciences/files/docs/NCCPA%20Pass%20Rate%20Report%20for%20RIT%20PA%20Program.pdf" TargetMode="External"/><Relationship Id="rId7" Type="http://schemas.openxmlformats.org/officeDocument/2006/relationships/hyperlink" Target="http://www.utsouthwestern.edu/education/school-of-health-professions/programs/masters-programs/physician-assistant-studies/index.html" TargetMode="External"/><Relationship Id="rId162" Type="http://schemas.openxmlformats.org/officeDocument/2006/relationships/hyperlink" Target="http://s3.amazonaws.com/baypath/files/resources/programreport-updated-per-arc-pa-feb-2017.pdf" TargetMode="External"/><Relationship Id="rId183" Type="http://schemas.openxmlformats.org/officeDocument/2006/relationships/hyperlink" Target="http://www.keiseruniversity.edu/master-of-science-in-physician-assistant/" TargetMode="External"/><Relationship Id="rId218" Type="http://schemas.openxmlformats.org/officeDocument/2006/relationships/hyperlink" Target="http://grad.kean.edu/physician-assistant-studies" TargetMode="External"/><Relationship Id="rId24" Type="http://schemas.openxmlformats.org/officeDocument/2006/relationships/hyperlink" Target="http://healthsciences.nova.edu/pa/forms/orlando_pancepassrates.pdf" TargetMode="External"/><Relationship Id="rId45" Type="http://schemas.openxmlformats.org/officeDocument/2006/relationships/hyperlink" Target="http://www.desales.edu/home/academics/graduate-studies/programs-of-study/mspas---physician-assistant/program-information/pance-exam" TargetMode="External"/><Relationship Id="rId66" Type="http://schemas.openxmlformats.org/officeDocument/2006/relationships/hyperlink" Target="https://media.bcm.edu/documents/2017/77/2016-nccpa-five-year-programc-report.pdf" TargetMode="External"/><Relationship Id="rId87" Type="http://schemas.openxmlformats.org/officeDocument/2006/relationships/hyperlink" Target="http://www.southalabama.edu/alliedhealth/pa" TargetMode="External"/><Relationship Id="rId110" Type="http://schemas.openxmlformats.org/officeDocument/2006/relationships/hyperlink" Target="https://content.edmc.edu/assets/documents/su/physician-assistant-program/pance-test-results-savannah.pdf" TargetMode="External"/><Relationship Id="rId131" Type="http://schemas.openxmlformats.org/officeDocument/2006/relationships/hyperlink" Target="http://ww2.campbell.edu/cphs/images/pages/CUPAP-ProgramReport-CO2015.pdf" TargetMode="External"/><Relationship Id="rId152" Type="http://schemas.openxmlformats.org/officeDocument/2006/relationships/hyperlink" Target="https://www.ccny.cuny.edu/sites/default/files/NCCPA2016Score%20Report.pdf" TargetMode="External"/><Relationship Id="rId173" Type="http://schemas.openxmlformats.org/officeDocument/2006/relationships/hyperlink" Target="http://www.bridgeport.edu/docs/Academics/Schools-and-Colleges/Physician-Assistant-Institute/PANCE-Summary-Report.pdf" TargetMode="External"/><Relationship Id="rId194" Type="http://schemas.openxmlformats.org/officeDocument/2006/relationships/hyperlink" Target="http://www.ngu.edu/pance-results.php" TargetMode="External"/><Relationship Id="rId208" Type="http://schemas.openxmlformats.org/officeDocument/2006/relationships/hyperlink" Target="https://rmuohp.edu/academics/master-of-physician-assistant-studies/program-performance/" TargetMode="External"/><Relationship Id="rId229" Type="http://schemas.openxmlformats.org/officeDocument/2006/relationships/hyperlink" Target="https://www.med.unc.edu/ahs/unc-pa/about" TargetMode="External"/><Relationship Id="rId14" Type="http://schemas.openxmlformats.org/officeDocument/2006/relationships/hyperlink" Target="http://www.philau.edu/paprogram/inc/documents/PANCE-passRate.pdf" TargetMode="External"/><Relationship Id="rId35" Type="http://schemas.openxmlformats.org/officeDocument/2006/relationships/hyperlink" Target="https://www.unthsc.edu/school-of-health-professions/wp-content/uploads/sites/12/PANCE-Pass-Rate-2015.pdf" TargetMode="External"/><Relationship Id="rId56" Type="http://schemas.openxmlformats.org/officeDocument/2006/relationships/hyperlink" Target="https://www.stkate.edu/pdfs/mpas-exam-summary-report.pdf" TargetMode="External"/><Relationship Id="rId77" Type="http://schemas.openxmlformats.org/officeDocument/2006/relationships/hyperlink" Target="https://s3.amazonaws.com/rfums-bigtree/files/resources/pance-3-2015.pdf" TargetMode="External"/><Relationship Id="rId100" Type="http://schemas.openxmlformats.org/officeDocument/2006/relationships/hyperlink" Target="http://www.augusta.edu/alliedhealth/pa/goal1.php" TargetMode="External"/><Relationship Id="rId8" Type="http://schemas.openxmlformats.org/officeDocument/2006/relationships/hyperlink" Target="http://www.utsouthwestern.edu/education/school-of-health-professions/programs/physician-assistant-studies/assets/nccpa-utsw-five-year-pass-rate.pdf" TargetMode="External"/><Relationship Id="rId98" Type="http://schemas.openxmlformats.org/officeDocument/2006/relationships/hyperlink" Target="http://academicdepartments.musc.edu/chp/pa/about_PA/PANCE%20pass%20rate%20report%202011-2015.pdf" TargetMode="External"/><Relationship Id="rId121" Type="http://schemas.openxmlformats.org/officeDocument/2006/relationships/hyperlink" Target="http://westliberty.edu/physician-assistant/files/2011/02/PANCE-Pass-rate-2016.pdf" TargetMode="External"/><Relationship Id="rId142" Type="http://schemas.openxmlformats.org/officeDocument/2006/relationships/hyperlink" Target="http://www.mc.edu/academics/departments/pa/files/2314/5651/2188/2015_Five_Year_PANCE_Pass_Rate.pdf" TargetMode="External"/><Relationship Id="rId163" Type="http://schemas.openxmlformats.org/officeDocument/2006/relationships/hyperlink" Target="http://weill.cornell.edu/education/programs/phy_gen_inf.html" TargetMode="External"/><Relationship Id="rId184" Type="http://schemas.openxmlformats.org/officeDocument/2006/relationships/hyperlink" Target="https://www.mercy.edu/sites/default/files/media/browser/NCCPA%20PANCE%20Pass%20Rate%20Summary%20Report.pdf" TargetMode="External"/><Relationship Id="rId219" Type="http://schemas.openxmlformats.org/officeDocument/2006/relationships/hyperlink" Target="http://franklincollege.edu/academics/division-of-natural-science/health-professions/master-of-science-physician-assistant/" TargetMode="External"/><Relationship Id="rId230" Type="http://schemas.openxmlformats.org/officeDocument/2006/relationships/hyperlink" Target="http://www.uiw.edu/paprogram/" TargetMode="External"/><Relationship Id="rId25" Type="http://schemas.openxmlformats.org/officeDocument/2006/relationships/hyperlink" Target="https://chp.mercer.edu/news/mercer-pa-program-announces-100-percent-pance-pass-rate.cfm" TargetMode="External"/><Relationship Id="rId46" Type="http://schemas.openxmlformats.org/officeDocument/2006/relationships/hyperlink" Target="http://web.augsburg.edu/pap/PANCE_ProgramReport%2002.04.16.pdf" TargetMode="External"/><Relationship Id="rId67" Type="http://schemas.openxmlformats.org/officeDocument/2006/relationships/hyperlink" Target="http://www.paprogram.yale.edu/PA_PANCE_Pass_rate_Co_2015_272486_284_5.pdf" TargetMode="External"/><Relationship Id="rId20" Type="http://schemas.openxmlformats.org/officeDocument/2006/relationships/hyperlink" Target="http://www.jefferson.edu/content/dam/university/health-professions/departments/physicianassistant/career-opportunities/ProgramReport.pdf" TargetMode="External"/><Relationship Id="rId41" Type="http://schemas.openxmlformats.org/officeDocument/2006/relationships/hyperlink" Target="https://www.slu.edu/programs/graduate/physician-assistant-mms.php" TargetMode="External"/><Relationship Id="rId62" Type="http://schemas.openxmlformats.org/officeDocument/2006/relationships/hyperlink" Target="https://www.midwestern.edu/Documents/AZ%20PA/PANCE%20Pass%20Report%20-%205%20year(0).pdf" TargetMode="External"/><Relationship Id="rId83" Type="http://schemas.openxmlformats.org/officeDocument/2006/relationships/hyperlink" Target="https://www.elon.edu/docs/e-web/academics/pa/2016NCCPAProgramReport.pdf" TargetMode="External"/><Relationship Id="rId88" Type="http://schemas.openxmlformats.org/officeDocument/2006/relationships/hyperlink" Target="https://depts.washington.edu/medex/magazine/medex-welcomes-incoming-2016-pa-students/" TargetMode="External"/><Relationship Id="rId111" Type="http://schemas.openxmlformats.org/officeDocument/2006/relationships/hyperlink" Target="https://www.samuelmerritt.edu/files/physcian_assistant/2010.2014_5_year_report.pdf" TargetMode="External"/><Relationship Id="rId132" Type="http://schemas.openxmlformats.org/officeDocument/2006/relationships/hyperlink" Target="https://alliedhealth.lsuhsc.edu/pa/" TargetMode="External"/><Relationship Id="rId153" Type="http://schemas.openxmlformats.org/officeDocument/2006/relationships/hyperlink" Target="https://barryustorage.blob.core.windows.net/assets/docs/physician-assistant/5yearpassrate01122017.pdf" TargetMode="External"/><Relationship Id="rId174" Type="http://schemas.openxmlformats.org/officeDocument/2006/relationships/hyperlink" Target="http://www.dyc.edu/academics/schools-and-departments/health-professions/departments/physician-assistant/docs/pance-summary.pdf" TargetMode="External"/><Relationship Id="rId179" Type="http://schemas.openxmlformats.org/officeDocument/2006/relationships/hyperlink" Target="http://healthsciences.howard.edu/education/colleges/nursing-allied-health/division-of-ahs/departments/physician-assistant/~/media/Images/college/cnahs/Allied%20Health%20Sciences/physician-assistant/NCCPA-rates.ashx" TargetMode="External"/><Relationship Id="rId195" Type="http://schemas.openxmlformats.org/officeDocument/2006/relationships/hyperlink" Target="https://www.hsutx.edu/academics/holland/graduate/physician-assistant/" TargetMode="External"/><Relationship Id="rId209" Type="http://schemas.openxmlformats.org/officeDocument/2006/relationships/hyperlink" Target="https://academics.nsuok.edu/healthprofessions/DegreePrograms/Graduate/PhysicianAssistantStudies/StudentSuccess.aspx" TargetMode="External"/><Relationship Id="rId190" Type="http://schemas.openxmlformats.org/officeDocument/2006/relationships/hyperlink" Target="http://health.usf.edu/medicine/pa/" TargetMode="External"/><Relationship Id="rId204" Type="http://schemas.openxmlformats.org/officeDocument/2006/relationships/hyperlink" Target="https://medicine.temple.edu/education/physician-assistant-program" TargetMode="External"/><Relationship Id="rId220" Type="http://schemas.openxmlformats.org/officeDocument/2006/relationships/hyperlink" Target="https://www.fmupap.com/about-us" TargetMode="External"/><Relationship Id="rId225" Type="http://schemas.openxmlformats.org/officeDocument/2006/relationships/hyperlink" Target="http://www.chapman.edu/crean/academic-programs/graduate-programs/physician-assistant/program.aspx" TargetMode="External"/><Relationship Id="rId15" Type="http://schemas.openxmlformats.org/officeDocument/2006/relationships/hyperlink" Target="http://www.utsouthwestern.edu/education/school-of-health-professions/programs/physician-assistant-studies/assets/nccpa-utsw-five-year-pass-rate.pdf" TargetMode="External"/><Relationship Id="rId36" Type="http://schemas.openxmlformats.org/officeDocument/2006/relationships/hyperlink" Target="https://www.unmc.edu/alliedhealth/education/pa/about/pance.html" TargetMode="External"/><Relationship Id="rId57" Type="http://schemas.openxmlformats.org/officeDocument/2006/relationships/hyperlink" Target="https://www.qu.edu/content/dam/qu/documents/shs/2016nccpa_pancereport.pdf" TargetMode="External"/><Relationship Id="rId106" Type="http://schemas.openxmlformats.org/officeDocument/2006/relationships/hyperlink" Target="http://www.utoledo.edu/med/grad/pa/prospectus.html" TargetMode="External"/><Relationship Id="rId127" Type="http://schemas.openxmlformats.org/officeDocument/2006/relationships/hyperlink" Target="http://www.marietta.edu/sites/default/files/documents/imported/pance_board_scores-2016.pdf" TargetMode="External"/><Relationship Id="rId10" Type="http://schemas.openxmlformats.org/officeDocument/2006/relationships/hyperlink" Target="http://med.umkc.edu/docs/pa/ProgramReport.pdf" TargetMode="External"/><Relationship Id="rId31" Type="http://schemas.openxmlformats.org/officeDocument/2006/relationships/hyperlink" Target="http://www.emich.edu/chhs/hphp/pa/about/pance.php" TargetMode="External"/><Relationship Id="rId52" Type="http://schemas.openxmlformats.org/officeDocument/2006/relationships/hyperlink" Target="http://www.ucdenver.edu/academics/colleges/medicalschool/education/degree_programs/PAProgram/Documents/pance.pdf" TargetMode="External"/><Relationship Id="rId73" Type="http://schemas.openxmlformats.org/officeDocument/2006/relationships/hyperlink" Target="http://www.ucdmc.ucdavis.edu/nursing/pdfs/PANCE_Rate_Summary_Rpt_current.pdf" TargetMode="External"/><Relationship Id="rId78" Type="http://schemas.openxmlformats.org/officeDocument/2006/relationships/hyperlink" Target="http://www.rocky.edu/academics/academic-programs/graduate-programs/mpas/pdf/PANCE.pdf" TargetMode="External"/><Relationship Id="rId94" Type="http://schemas.openxmlformats.org/officeDocument/2006/relationships/hyperlink" Target="http://fcm.unm.edu/education/physician-assistant-program/docs/pass_rate_summary.pdf" TargetMode="External"/><Relationship Id="rId99" Type="http://schemas.openxmlformats.org/officeDocument/2006/relationships/hyperlink" Target="http://paportal.lhup.edu/pa/files/File/NCCPA_5yr_Results_2015.pdf" TargetMode="External"/><Relationship Id="rId101" Type="http://schemas.openxmlformats.org/officeDocument/2006/relationships/hyperlink" Target="http://www.evms.edu/education/masters_programs/physician_assistant_program/additional_information/pance_pass_rates/" TargetMode="External"/><Relationship Id="rId122" Type="http://schemas.openxmlformats.org/officeDocument/2006/relationships/hyperlink" Target="http://wagner.edu/physician-assistant/nccpa/" TargetMode="External"/><Relationship Id="rId143" Type="http://schemas.openxmlformats.org/officeDocument/2006/relationships/hyperlink" Target="https://shrs.iupui.edu/doc/physician-assistant/Five%20year%20pass%20rate%202016.pdf" TargetMode="External"/><Relationship Id="rId148" Type="http://schemas.openxmlformats.org/officeDocument/2006/relationships/hyperlink" Target="https://tun.touro.edu/wp-content/uploads/2016/11/ProgramReportPANCEpassRate.pdf" TargetMode="External"/><Relationship Id="rId164" Type="http://schemas.openxmlformats.org/officeDocument/2006/relationships/hyperlink" Target="https://www.cuw.edu/programs/physicianassistant/_assets/passrates.pdf" TargetMode="External"/><Relationship Id="rId169" Type="http://schemas.openxmlformats.org/officeDocument/2006/relationships/hyperlink" Target="https://wmich.edu/pa/about/certification" TargetMode="External"/><Relationship Id="rId185" Type="http://schemas.openxmlformats.org/officeDocument/2006/relationships/hyperlink" Target="http://www.utrgv.edu/pa/_files/documents/nccpa-1st-time-pass-rate-2015.pdf" TargetMode="External"/><Relationship Id="rId4" Type="http://schemas.openxmlformats.org/officeDocument/2006/relationships/hyperlink" Target="http://pa.sf.edu/board-exams/pass-rate/" TargetMode="External"/><Relationship Id="rId9" Type="http://schemas.openxmlformats.org/officeDocument/2006/relationships/hyperlink" Target="http://pa.sf.edu/wp-content/uploads/sites/29/Pass-Rate-Report-1-2017.pdf" TargetMode="External"/><Relationship Id="rId180" Type="http://schemas.openxmlformats.org/officeDocument/2006/relationships/hyperlink" Target="http://www.misericordia.edu/page.cfm?p=1295" TargetMode="External"/><Relationship Id="rId210" Type="http://schemas.openxmlformats.org/officeDocument/2006/relationships/hyperlink" Target="http://www.msj.edu/academics/graduate-programs/physician-assistant-program/" TargetMode="External"/><Relationship Id="rId215" Type="http://schemas.openxmlformats.org/officeDocument/2006/relationships/hyperlink" Target="http://www.marybaldwin.edu/health_sciences/pas/pance/" TargetMode="External"/><Relationship Id="rId236" Type="http://schemas.openxmlformats.org/officeDocument/2006/relationships/hyperlink" Target="http://www.sau.edu/Academic_Programs/Master_of_Physician_Assistant_Studies/Program/PANCE_Scores.html" TargetMode="External"/><Relationship Id="rId26" Type="http://schemas.openxmlformats.org/officeDocument/2006/relationships/hyperlink" Target="http://www.ketchum.edu/img/uploads/academics/pdfs/PA-CO2016-NCCPA-Pass-Rate.pdf" TargetMode="External"/><Relationship Id="rId231" Type="http://schemas.openxmlformats.org/officeDocument/2006/relationships/hyperlink" Target="http://www.dbq.edu/Academics/OfficeofAcademicAffairs/GraduatePrograms/MasterinPhysicianAssistantStudies/" TargetMode="External"/><Relationship Id="rId47" Type="http://schemas.openxmlformats.org/officeDocument/2006/relationships/hyperlink" Target="https://www.bethel.edu/graduate/academics/physician-assistant/program-details/pance-pass-rate.pdf" TargetMode="External"/><Relationship Id="rId68" Type="http://schemas.openxmlformats.org/officeDocument/2006/relationships/hyperlink" Target="https://www.butler.edu/physician-assistant/program-statistics" TargetMode="External"/><Relationship Id="rId89" Type="http://schemas.openxmlformats.org/officeDocument/2006/relationships/hyperlink" Target="http://webcache.googleusercontent.com/search?q=cache:68EH0yQpVpUJ:www.ttuhsc.edu/shp/mpa/+&amp;cd=1&amp;hl=en&amp;ct=clnk&amp;gl=bg" TargetMode="External"/><Relationship Id="rId112" Type="http://schemas.openxmlformats.org/officeDocument/2006/relationships/hyperlink" Target="https://www.mcphs.edu/academics/school-of-physician-assistant-studies/physician-assistant/physician-assistant-studies-mpas" TargetMode="External"/><Relationship Id="rId133" Type="http://schemas.openxmlformats.org/officeDocument/2006/relationships/hyperlink" Target="https://www.mcphs.edu/academics/school-of-physician-assistant-studies/physician-assistant/physican-assistant-studies-mpas-accelerated" TargetMode="External"/><Relationship Id="rId154" Type="http://schemas.openxmlformats.org/officeDocument/2006/relationships/hyperlink" Target="https://sullivan.edu/college-of-health-sciences/master-of-science-in-physician-assistant/pance-scores/" TargetMode="External"/><Relationship Id="rId175" Type="http://schemas.openxmlformats.org/officeDocument/2006/relationships/hyperlink" Target="http://www.ololcollege.edu/assets/uploads/NCCPAPassRates.pdf" TargetMode="External"/><Relationship Id="rId196" Type="http://schemas.openxmlformats.org/officeDocument/2006/relationships/hyperlink" Target="http://www.fgcu.edu/CHPSW/HS/MPAS/admissions.html" TargetMode="External"/><Relationship Id="rId200" Type="http://schemas.openxmlformats.org/officeDocument/2006/relationships/hyperlink" Target="http://dental.pacific.edu/academic-programs/residency-and-graduate-programs/master-of-physician-assistant-studies/graduate-performance" TargetMode="External"/><Relationship Id="rId16" Type="http://schemas.openxmlformats.org/officeDocument/2006/relationships/hyperlink" Target="http://www.ou.edu/tulsa/community_medicine/scm-pa-program.html" TargetMode="External"/><Relationship Id="rId221" Type="http://schemas.openxmlformats.org/officeDocument/2006/relationships/hyperlink" Target="http://medicine.fiu.edu/physician-assistant-program/pass-rate/index.html" TargetMode="External"/><Relationship Id="rId37" Type="http://schemas.openxmlformats.org/officeDocument/2006/relationships/hyperlink" Target="https://www.findlay.edu/health-professions/physician-assistant-ma/Shared%20Documents/PA%20Program%205%20Year%20First%20Time%20Taker%20Pass%20Rate.pdf" TargetMode="External"/><Relationship Id="rId58" Type="http://schemas.openxmlformats.org/officeDocument/2006/relationships/hyperlink" Target="http://www.pcom.edu/academics/programs-and-degrees/physician-assistant-studies/documents/pance-pass-rate-report-2017.pdf" TargetMode="External"/><Relationship Id="rId79" Type="http://schemas.openxmlformats.org/officeDocument/2006/relationships/hyperlink" Target="https://www.pacificu.edu/sites/default/files/documents/ProgramReport%202016.pdf" TargetMode="External"/><Relationship Id="rId102" Type="http://schemas.openxmlformats.org/officeDocument/2006/relationships/hyperlink" Target="https://cfm.duke.edu/sites/cfm.duke.edu/files/cfm/physician-assistant-program/documents/Duke%20Pass%20Rate%20Summary%20Report%202015.pdf" TargetMode="External"/><Relationship Id="rId123" Type="http://schemas.openxmlformats.org/officeDocument/2006/relationships/hyperlink" Target="http://www.une.edu/sites/default/files/PAProgramReport.pdf" TargetMode="External"/><Relationship Id="rId144" Type="http://schemas.openxmlformats.org/officeDocument/2006/relationships/hyperlink" Target="https://www.harding.edu/assets/www/academics/colleges-departments/allied-health/physician-assistant-program/pdf/programreport_summary_class2015final.pdf" TargetMode="External"/><Relationship Id="rId90" Type="http://schemas.openxmlformats.org/officeDocument/2006/relationships/hyperlink" Target="https://www.clarkson.edu/pa/admission/pance.html" TargetMode="External"/><Relationship Id="rId165" Type="http://schemas.openxmlformats.org/officeDocument/2006/relationships/hyperlink" Target="http://www.westernu.edu/allied-health/allied-health-mspas/allied-health-mspas-indicators/" TargetMode="External"/><Relationship Id="rId186" Type="http://schemas.openxmlformats.org/officeDocument/2006/relationships/hyperlink" Target="https://www.umes.edu/cms300uploadedFiles/1-AcademicAffairs/Health_Professions/Departments/Physician_Assistant/PA%205%20year%20PANCE%20Pass%20rate%203-2-14.pdf" TargetMode="External"/><Relationship Id="rId211" Type="http://schemas.openxmlformats.org/officeDocument/2006/relationships/hyperlink" Target="http://www.msmc.edu/Academics/Undergraduate/Academic_Programs/biopa.be" TargetMode="External"/><Relationship Id="rId232" Type="http://schemas.openxmlformats.org/officeDocument/2006/relationships/hyperlink" Target="http://www.trine.edu/academics/majors-and-minors/graduate/master-physician-assistant-studies/pance.aspx" TargetMode="External"/><Relationship Id="rId27" Type="http://schemas.openxmlformats.org/officeDocument/2006/relationships/hyperlink" Target="http://www.marquette.edu/physician-assistant/about-accredidationnccpa.shtml" TargetMode="External"/><Relationship Id="rId48" Type="http://schemas.openxmlformats.org/officeDocument/2006/relationships/hyperlink" Target="https://www.mcphs.edu/academics/school-of-physician-assistant-studies/physician-assistant/physican-assistant-studies-mpas-accelerated" TargetMode="External"/><Relationship Id="rId69" Type="http://schemas.openxmlformats.org/officeDocument/2006/relationships/hyperlink" Target="https://my.chatham.edu/documents/documentcenter/5%20year%20report%20class%202012%20thru%202016.pdf" TargetMode="External"/><Relationship Id="rId113" Type="http://schemas.openxmlformats.org/officeDocument/2006/relationships/hyperlink" Target="http://alliedhealth.llu.edu/sites/alliedhealth.llu.edu/files/docs/pa-passrate-summary.pdf" TargetMode="External"/><Relationship Id="rId134" Type="http://schemas.openxmlformats.org/officeDocument/2006/relationships/hyperlink" Target="https://www.mcphs.edu/academics/school-of-physician-assistant-studies/physician-assistant/physican-assistant-studies-mpas-accelerated" TargetMode="External"/><Relationship Id="rId80" Type="http://schemas.openxmlformats.org/officeDocument/2006/relationships/hyperlink" Target="http://www.northeastern.edu/bouve/assets/uploads/sites/7/2017/02/Five-Year-Pass-Rate.pdf" TargetMode="External"/><Relationship Id="rId155" Type="http://schemas.openxmlformats.org/officeDocument/2006/relationships/hyperlink" Target="http://gardner-webb.edu/academic-programs-and-resources/colleges-and-schools/health-sciences/schools-and-departments/physician-assistant-studies/about-us/nccpa-pance-scores/index" TargetMode="External"/><Relationship Id="rId176" Type="http://schemas.openxmlformats.org/officeDocument/2006/relationships/hyperlink" Target="https://www.york.cuny.edu/academics/departments/health-professions/physician-assistant/nccpa-pass-rate_ssl-5yrs" TargetMode="External"/><Relationship Id="rId197" Type="http://schemas.openxmlformats.org/officeDocument/2006/relationships/hyperlink" Target="http://www.ehc.edu/academics/programs/school-health-sciences/shs-programs/school-health-sciences-graduate-programs/physician-assistant-pa/info-our-program/program-outcomes/pance-scores/" TargetMode="External"/><Relationship Id="rId201" Type="http://schemas.openxmlformats.org/officeDocument/2006/relationships/hyperlink" Target="http://www.scuhs.edu/academics/master-of-science-physician-assistant-program/pance-exam-scores/" TargetMode="External"/><Relationship Id="rId222" Type="http://schemas.openxmlformats.org/officeDocument/2006/relationships/hyperlink" Target="http://www.dom.edu/graduate/pa-studies" TargetMode="External"/><Relationship Id="rId17" Type="http://schemas.openxmlformats.org/officeDocument/2006/relationships/hyperlink" Target="https://medicine.uiowa.edu/pa/education" TargetMode="External"/><Relationship Id="rId38" Type="http://schemas.openxmlformats.org/officeDocument/2006/relationships/hyperlink" Target="https://www.midwestern.edu/Documents/IL%20PA/NCCPA%20First%20Time%20Pass%20Rate%20Report%202017.pdf" TargetMode="External"/><Relationship Id="rId59" Type="http://schemas.openxmlformats.org/officeDocument/2006/relationships/hyperlink" Target="http://www.ohsu.edu/xd/education/schools/school-of-medicine/academic-programs/physician-assistant/about/upload/5-Year-1st-TimeTaker-Report-010417.pdf" TargetMode="External"/><Relationship Id="rId103" Type="http://schemas.openxmlformats.org/officeDocument/2006/relationships/hyperlink" Target="http://med.emory.edu/pa/admissions/pance_results.html" TargetMode="External"/><Relationship Id="rId124" Type="http://schemas.openxmlformats.org/officeDocument/2006/relationships/hyperlink" Target="http://www.ucwv.edu/PA/Program_Performance/" TargetMode="External"/><Relationship Id="rId70" Type="http://schemas.openxmlformats.org/officeDocument/2006/relationships/hyperlink" Target="http://webs.wichita.edu/?u=pa&amp;p=/accreditation/passrate/" TargetMode="External"/><Relationship Id="rId91" Type="http://schemas.openxmlformats.org/officeDocument/2006/relationships/hyperlink" Target="https://static.wingate.edu/wp-content/uploads/2015/06/2011-2015-PANCE-Pass-Rate-Report.pdf" TargetMode="External"/><Relationship Id="rId145" Type="http://schemas.openxmlformats.org/officeDocument/2006/relationships/hyperlink" Target="http://www.gannon.edu/Academic-Offerings/Health-Professions-and-Sciences/Undergraduate/Physician-Assistant/" TargetMode="External"/><Relationship Id="rId166" Type="http://schemas.openxmlformats.org/officeDocument/2006/relationships/hyperlink" Target="http://healthsciences.nova.edu/pa/forms/jacksonville_pancepassrates.pdf" TargetMode="External"/><Relationship Id="rId187" Type="http://schemas.openxmlformats.org/officeDocument/2006/relationships/hyperlink" Target="http://www.cbu.edu/assets/2091/pass_rate_11112016.pdf?1478884780375" TargetMode="External"/><Relationship Id="rId1" Type="http://schemas.openxmlformats.org/officeDocument/2006/relationships/hyperlink" Target="http://www.bw.edu/pa" TargetMode="External"/><Relationship Id="rId212" Type="http://schemas.openxmlformats.org/officeDocument/2006/relationships/hyperlink" Target="https://www.monmouth.edu/graduate/ms-physician-assistant/program-outcomes/" TargetMode="External"/><Relationship Id="rId233" Type="http://schemas.openxmlformats.org/officeDocument/2006/relationships/hyperlink" Target="http://www.adu.edu/academics/ms-physician-assistant" TargetMode="External"/><Relationship Id="rId28" Type="http://schemas.openxmlformats.org/officeDocument/2006/relationships/hyperlink" Target="http://liu.edu/Brooklyn/About/News/Campus-Press-Releases/2016/February/PA-Studies-Class-of-2015-Achieves-100-Percent-Pass-Rate-on-Board-Exam" TargetMode="External"/><Relationship Id="rId49" Type="http://schemas.openxmlformats.org/officeDocument/2006/relationships/hyperlink" Target="https://cphs.wayne.edu/physician-assistant/nccpa-performance.php" TargetMode="External"/><Relationship Id="rId114" Type="http://schemas.openxmlformats.org/officeDocument/2006/relationships/hyperlink" Target="http://isu.edu/media/libraries/pa-program/pass-rate-report.pdf" TargetMode="External"/><Relationship Id="rId60" Type="http://schemas.openxmlformats.org/officeDocument/2006/relationships/hyperlink" Target="http://www.ohiodominican.edu/Media/pa-studies/pance-pass-rate-2015-program-report.pdf?sfvrsn=0" TargetMode="External"/><Relationship Id="rId81" Type="http://schemas.openxmlformats.org/officeDocument/2006/relationships/hyperlink" Target="http://www.kings.edu/non_cms/pdf/ncccpa2015.pdf" TargetMode="External"/><Relationship Id="rId135" Type="http://schemas.openxmlformats.org/officeDocument/2006/relationships/hyperlink" Target="http://medicine.utah.edu/dfpm/physician-assistant-studies/program/training/national-averages-pance.php" TargetMode="External"/><Relationship Id="rId156" Type="http://schemas.openxmlformats.org/officeDocument/2006/relationships/hyperlink" Target="https://www.shrs.pitt.edu/sites/default/files/PANCE%205%20Year%20summary%20report%202015(2).pdf" TargetMode="External"/><Relationship Id="rId177" Type="http://schemas.openxmlformats.org/officeDocument/2006/relationships/hyperlink" Target="http://www.tri-c.edu/programs/physician-assistant/documents/five-year-first-time-take-summary-report-6-25-15.pdf" TargetMode="External"/><Relationship Id="rId198" Type="http://schemas.openxmlformats.org/officeDocument/2006/relationships/hyperlink" Target="http://www.csm.edu/academics/pa-program-goals-competencies-outcomes" TargetMode="External"/><Relationship Id="rId202" Type="http://schemas.openxmlformats.org/officeDocument/2006/relationships/hyperlink" Target="https://www.ohio.edu/chsp/rcs/pa/pance-and-program-performance.cfm" TargetMode="External"/><Relationship Id="rId223" Type="http://schemas.openxmlformats.org/officeDocument/2006/relationships/hyperlink" Target="https://www.css.edu/academics/catalog/graduate-catalog/graduate-curriculum/school-of-health-sciences/master-of-science-physician-assistant-studies.html" TargetMode="External"/><Relationship Id="rId18" Type="http://schemas.openxmlformats.org/officeDocument/2006/relationships/hyperlink" Target="http://pap.med.ufl.edu/about-us-2/alumni-statistics/national-certifying-exam-pass-rate/" TargetMode="External"/><Relationship Id="rId39" Type="http://schemas.openxmlformats.org/officeDocument/2006/relationships/hyperlink" Target="https://www.su.edu/physician-assistant/outcomes/" TargetMode="External"/><Relationship Id="rId50" Type="http://schemas.openxmlformats.org/officeDocument/2006/relationships/hyperlink" Target="https://shp.utmb.edu/PhysicianAssistantStudies/Documents/UTMB%20PANCE%20Report.pdf" TargetMode="External"/><Relationship Id="rId104" Type="http://schemas.openxmlformats.org/officeDocument/2006/relationships/hyperlink" Target="http://www.jchs.edu/degree/master-science-physician-assistant" TargetMode="External"/><Relationship Id="rId125" Type="http://schemas.openxmlformats.org/officeDocument/2006/relationships/hyperlink" Target="http://www.nyit.edu/files/health_professions/SOHP_PANCENYITProgramReport.pdf" TargetMode="External"/><Relationship Id="rId146" Type="http://schemas.openxmlformats.org/officeDocument/2006/relationships/hyperlink" Target="http://www.rrcc.edu/sites/default/files/ReportRenderPage_0.pdf" TargetMode="External"/><Relationship Id="rId167" Type="http://schemas.openxmlformats.org/officeDocument/2006/relationships/hyperlink" Target="http://www.marywood.edu/dotAsset/84690140-ca9b-4966-b9fc-2a7048a5b108.pdf" TargetMode="External"/><Relationship Id="rId188" Type="http://schemas.openxmlformats.org/officeDocument/2006/relationships/hyperlink" Target="http://www.heritage.edu/Academic-Programs/Graduate-Degrees/Physician-Assistant-Educational-Program/Graduate-PANCE-Performance" TargetMode="External"/><Relationship Id="rId71" Type="http://schemas.openxmlformats.org/officeDocument/2006/relationships/hyperlink" Target="http://www.wakehealth.edu/uploadedFiles/User_Content/SchoolOfMedicine/Educational_Programs/PA_Program/Documents/PANCE%205-year%20pass%20rates%202012-2016.pdf" TargetMode="External"/><Relationship Id="rId92" Type="http://schemas.openxmlformats.org/officeDocument/2006/relationships/hyperlink" Target="http://keck.usc.edu/physician-assistant-program/wp-content/uploads/sites/128/2016/03/NCCPA_Five_Year_First_Time_Taker_Report_1-2016.pdf" TargetMode="External"/><Relationship Id="rId213" Type="http://schemas.openxmlformats.org/officeDocument/2006/relationships/hyperlink" Target="https://www.mghihp.edu/academics-academic-programs-physician-assistant-studies/performance-data" TargetMode="External"/><Relationship Id="rId234" Type="http://schemas.openxmlformats.org/officeDocument/2006/relationships/hyperlink" Target="http://gradschool.bryant.edu/resources/files/PAmanualNOV2014.pdf" TargetMode="External"/><Relationship Id="rId2" Type="http://schemas.openxmlformats.org/officeDocument/2006/relationships/hyperlink" Target="https://www.bw.edu/Assets/physician-assistant/2016-physician-assistant-pass-rate.pdf" TargetMode="External"/><Relationship Id="rId29" Type="http://schemas.openxmlformats.org/officeDocument/2006/relationships/hyperlink" Target="https://www.lec.edu/Content/uploads/2016-PANCE-pass-report.pdf" TargetMode="External"/><Relationship Id="rId40" Type="http://schemas.openxmlformats.org/officeDocument/2006/relationships/hyperlink" Target="https://www.shu.edu/physician-assistant/upload/NCCPA-Pass-Report-2015.pdf" TargetMode="External"/><Relationship Id="rId115" Type="http://schemas.openxmlformats.org/officeDocument/2006/relationships/hyperlink" Target="https://smhs.gwu.edu/physician-assistant/sites/physician-assistant/files/GW%20PA%20Program%205%20year%20PANCE%20score%20report_02_16_2017.pdf" TargetMode="External"/><Relationship Id="rId136" Type="http://schemas.openxmlformats.org/officeDocument/2006/relationships/hyperlink" Target="http://www.usd.edu/~/media/files/health-sciences/pa/paprogramreport.ashx?la=en" TargetMode="External"/><Relationship Id="rId157" Type="http://schemas.openxmlformats.org/officeDocument/2006/relationships/hyperlink" Target="http://healthprofessions.uams.edu/programs/physicianassistant/" TargetMode="External"/><Relationship Id="rId178" Type="http://schemas.openxmlformats.org/officeDocument/2006/relationships/hyperlink" Target="https://www.pct.edu/files/imported/academics/hs/pa/NCCPA.pdf" TargetMode="External"/><Relationship Id="rId61" Type="http://schemas.openxmlformats.org/officeDocument/2006/relationships/hyperlink" Target="http://healthsciences.nova.edu/pa/forms/davie_pancepassrates.pdf" TargetMode="External"/><Relationship Id="rId82" Type="http://schemas.openxmlformats.org/officeDocument/2006/relationships/hyperlink" Target="http://www.cs.amedd.army.mil/ipap/" TargetMode="External"/><Relationship Id="rId199" Type="http://schemas.openxmlformats.org/officeDocument/2006/relationships/hyperlink" Target="https://calbaptist.edu/programs/master-of-science-physician-assistant-studies/program-outcomes" TargetMode="External"/><Relationship Id="rId203" Type="http://schemas.openxmlformats.org/officeDocument/2006/relationships/hyperlink" Target="http://www.highpoint.edu/physicianassistant/" TargetMode="External"/><Relationship Id="rId19" Type="http://schemas.openxmlformats.org/officeDocument/2006/relationships/hyperlink" Target="http://publichealth.tufts.edu/~/media/PHPD/PDFs-A/Academics/PA%20Program/ProgramReport.pdf" TargetMode="External"/><Relationship Id="rId224" Type="http://schemas.openxmlformats.org/officeDocument/2006/relationships/hyperlink" Target="https://www.cdrewu.edu/cosh/prog/PA/PANCE" TargetMode="External"/><Relationship Id="rId30" Type="http://schemas.openxmlformats.org/officeDocument/2006/relationships/hyperlink" Target="https://www.jwu.edu/uploadedFiles/Documents/Academics/JWUPAProgramNCCPAPANCEExamReport2016.pdf" TargetMode="External"/><Relationship Id="rId105" Type="http://schemas.openxmlformats.org/officeDocument/2006/relationships/hyperlink" Target="https://content.edmc.edu/assets/documents/su/physician-assistant-program/pance-test-results-savannah.pdf" TargetMode="External"/><Relationship Id="rId126" Type="http://schemas.openxmlformats.org/officeDocument/2006/relationships/hyperlink" Target="https://www.missouristate.edu/assets/pas/5_year_Pass_Rate_2-13-17.pdf" TargetMode="External"/><Relationship Id="rId147" Type="http://schemas.openxmlformats.org/officeDocument/2006/relationships/hyperlink" Target="https://www.atsu.edu/ashs/programs/physician_assistant/pdfs/5-year-pance-performance-report.pdf" TargetMode="External"/><Relationship Id="rId168" Type="http://schemas.openxmlformats.org/officeDocument/2006/relationships/hyperlink" Target="https://www.indstate.edu/health/sites/health.indstate.edu/files/amr-pa-pance-rate-summary.pdf" TargetMode="External"/><Relationship Id="rId51" Type="http://schemas.openxmlformats.org/officeDocument/2006/relationships/hyperlink" Target="http://healthprofessions.udmercy.edu/programs/paprogram/pance/pance.pdf" TargetMode="External"/><Relationship Id="rId72" Type="http://schemas.openxmlformats.org/officeDocument/2006/relationships/hyperlink" Target="http://www.fammed.wisc.edu/files/webfm-uploads/documents/pa-program/uw-pa-pance.pdf" TargetMode="External"/><Relationship Id="rId93" Type="http://schemas.openxmlformats.org/officeDocument/2006/relationships/hyperlink" Target="https://www.oumedicine.com/familymedicine/academic-information/pa-program-okc/pance-performance-report" TargetMode="External"/><Relationship Id="rId189" Type="http://schemas.openxmlformats.org/officeDocument/2006/relationships/hyperlink" Target="http://www.ccc.edu/colleges/malcolm-x/programs/Pages/Physician-Assistant---PANCE-Pass-Rate.aspx" TargetMode="External"/><Relationship Id="rId3" Type="http://schemas.openxmlformats.org/officeDocument/2006/relationships/hyperlink" Target="http://www.stfrancis.edu/academics/physician-assistant-studies" TargetMode="External"/><Relationship Id="rId214" Type="http://schemas.openxmlformats.org/officeDocument/2006/relationships/hyperlink" Target="https://www.mercyhurst.edu/academics/physician-assistant-studies/nccpa-pance-pass-rate" TargetMode="External"/><Relationship Id="rId235" Type="http://schemas.openxmlformats.org/officeDocument/2006/relationships/hyperlink" Target="https://udayton.edu/education/departments_and_programs/pa/index.php" TargetMode="External"/><Relationship Id="rId116" Type="http://schemas.openxmlformats.org/officeDocument/2006/relationships/hyperlink" Target="http://www.duq.edu/assets/Documents/physican-assistant/pdf/ProgramReport%2010-6-16.pdf" TargetMode="External"/><Relationship Id="rId137" Type="http://schemas.openxmlformats.org/officeDocument/2006/relationships/hyperlink" Target="https://shs.touro.edu/programs/physician-assistant/physician-assistant-manhattan/mission-goals-and-outcomes/pance-scores/" TargetMode="External"/><Relationship Id="rId158" Type="http://schemas.openxmlformats.org/officeDocument/2006/relationships/hyperlink" Target="https://www.ucollege.edu/academic-areas/physician-assistant/pance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1"/>
  <sheetViews>
    <sheetView tabSelected="1" workbookViewId="0">
      <selection activeCell="C6" sqref="C6"/>
    </sheetView>
  </sheetViews>
  <sheetFormatPr defaultColWidth="14.3984375" defaultRowHeight="15.75" customHeight="1"/>
  <cols>
    <col min="1" max="1" width="68.86328125" customWidth="1"/>
    <col min="3" max="3" width="29.1328125" customWidth="1"/>
    <col min="4" max="4" width="49.53125" customWidth="1"/>
    <col min="5" max="5" width="128" customWidth="1"/>
  </cols>
  <sheetData>
    <row r="1" spans="1:17" ht="15.75" customHeight="1">
      <c r="A1" s="1" t="s">
        <v>0</v>
      </c>
      <c r="B1" s="1" t="s">
        <v>1</v>
      </c>
      <c r="C1" s="1" t="s">
        <v>737</v>
      </c>
      <c r="D1" s="1" t="s">
        <v>2</v>
      </c>
      <c r="E1" s="1" t="s">
        <v>3</v>
      </c>
    </row>
    <row r="2" spans="1:17">
      <c r="A2" s="2" t="str">
        <f>HYPERLINK("http://www.bw.edu/pa","Baldwin Wallace University Physician Assistant Program")</f>
        <v>Baldwin Wallace University Physician Assistant Program</v>
      </c>
      <c r="B2" s="3" t="s">
        <v>4</v>
      </c>
      <c r="C2" s="13">
        <v>1</v>
      </c>
      <c r="D2" s="4" t="s">
        <v>5</v>
      </c>
      <c r="E2" s="5" t="s">
        <v>6</v>
      </c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7"/>
    </row>
    <row r="3" spans="1:17">
      <c r="A3" s="2" t="str">
        <f>HYPERLINK("http://www.stfrancis.edu/academics/physician-assistant-studies","University of St. Francis Physician Assistant Program")</f>
        <v>University of St. Francis Physician Assistant Program</v>
      </c>
      <c r="B3" s="3" t="s">
        <v>7</v>
      </c>
      <c r="C3" s="13">
        <v>1</v>
      </c>
      <c r="D3" s="4" t="s">
        <v>8</v>
      </c>
      <c r="E3" s="5" t="s">
        <v>9</v>
      </c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</row>
    <row r="4" spans="1:17">
      <c r="A4" s="2" t="str">
        <f>HYPERLINK("http://www.uthscsa.edu/shp/pa/","University of Texas - HS Center at San Antonio Physician Assistant Program")</f>
        <v>University of Texas - HS Center at San Antonio Physician Assistant Program</v>
      </c>
      <c r="B4" s="3" t="s">
        <v>10</v>
      </c>
      <c r="C4" s="13">
        <v>1</v>
      </c>
      <c r="D4" s="4" t="s">
        <v>11</v>
      </c>
      <c r="E4" s="5" t="s">
        <v>12</v>
      </c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7"/>
    </row>
    <row r="5" spans="1:17">
      <c r="A5" s="2" t="str">
        <f>HYPERLINK("http://www.utsouthwestern.edu/education/school-of-health-professions/programs/masters-programs/physician-assistant-studies/index.html","UT Southwestern Physician Assistant Program")</f>
        <v>UT Southwestern Physician Assistant Program</v>
      </c>
      <c r="B5" s="3" t="s">
        <v>10</v>
      </c>
      <c r="C5" s="13">
        <v>1</v>
      </c>
      <c r="D5" s="4" t="s">
        <v>13</v>
      </c>
      <c r="E5" s="5" t="s">
        <v>14</v>
      </c>
      <c r="F5" s="6"/>
      <c r="G5" s="6"/>
      <c r="H5" s="6"/>
      <c r="I5" s="6"/>
      <c r="J5" s="6"/>
      <c r="K5" s="7"/>
      <c r="L5" s="7"/>
      <c r="M5" s="7"/>
      <c r="N5" s="7"/>
      <c r="O5" s="7"/>
      <c r="P5" s="7"/>
      <c r="Q5" s="7"/>
    </row>
    <row r="6" spans="1:17">
      <c r="A6" s="3" t="s">
        <v>15</v>
      </c>
      <c r="B6" s="3" t="s">
        <v>16</v>
      </c>
      <c r="C6" s="13">
        <v>1</v>
      </c>
      <c r="D6" s="4" t="s">
        <v>17</v>
      </c>
      <c r="E6" s="5" t="s">
        <v>18</v>
      </c>
      <c r="F6" s="6"/>
      <c r="G6" s="6"/>
      <c r="H6" s="6"/>
      <c r="I6" s="6"/>
      <c r="J6" s="6"/>
      <c r="K6" s="7"/>
      <c r="L6" s="7"/>
      <c r="M6" s="7"/>
      <c r="N6" s="7"/>
      <c r="O6" s="7"/>
      <c r="P6" s="7"/>
      <c r="Q6" s="7"/>
    </row>
    <row r="7" spans="1:17">
      <c r="A7" s="3" t="s">
        <v>19</v>
      </c>
      <c r="B7" s="3" t="s">
        <v>20</v>
      </c>
      <c r="C7" s="13">
        <v>1</v>
      </c>
      <c r="D7" s="4" t="s">
        <v>21</v>
      </c>
      <c r="E7" s="5" t="s">
        <v>22</v>
      </c>
      <c r="F7" s="6"/>
      <c r="G7" s="6"/>
      <c r="H7" s="6"/>
      <c r="I7" s="6"/>
      <c r="J7" s="6"/>
      <c r="K7" s="7"/>
      <c r="L7" s="7"/>
      <c r="M7" s="7"/>
      <c r="N7" s="7"/>
      <c r="O7" s="7"/>
      <c r="P7" s="7"/>
      <c r="Q7" s="7"/>
    </row>
    <row r="8" spans="1:17">
      <c r="A8" s="3" t="s">
        <v>23</v>
      </c>
      <c r="B8" s="3" t="s">
        <v>24</v>
      </c>
      <c r="C8" s="13">
        <v>1</v>
      </c>
      <c r="D8" s="4" t="s">
        <v>25</v>
      </c>
      <c r="E8" s="5" t="s">
        <v>26</v>
      </c>
      <c r="F8" s="6"/>
      <c r="G8" s="6"/>
      <c r="H8" s="6"/>
      <c r="I8" s="6"/>
      <c r="J8" s="6"/>
      <c r="K8" s="7"/>
      <c r="L8" s="7"/>
      <c r="M8" s="7"/>
      <c r="N8" s="7"/>
      <c r="O8" s="7"/>
      <c r="P8" s="7"/>
      <c r="Q8" s="7"/>
    </row>
    <row r="9" spans="1:17">
      <c r="A9" s="3" t="s">
        <v>27</v>
      </c>
      <c r="B9" s="3" t="s">
        <v>28</v>
      </c>
      <c r="C9" s="13">
        <v>1</v>
      </c>
      <c r="D9" s="4" t="s">
        <v>29</v>
      </c>
      <c r="E9" s="5" t="s">
        <v>30</v>
      </c>
      <c r="F9" s="6"/>
      <c r="G9" s="6"/>
      <c r="H9" s="6"/>
      <c r="I9" s="6"/>
      <c r="J9" s="6"/>
      <c r="K9" s="7"/>
      <c r="L9" s="7"/>
      <c r="M9" s="7"/>
      <c r="N9" s="7"/>
      <c r="O9" s="7"/>
      <c r="P9" s="7"/>
      <c r="Q9" s="7"/>
    </row>
    <row r="10" spans="1:17">
      <c r="A10" s="3" t="s">
        <v>31</v>
      </c>
      <c r="B10" s="3" t="s">
        <v>32</v>
      </c>
      <c r="C10" s="13">
        <v>1</v>
      </c>
      <c r="D10" s="4" t="s">
        <v>33</v>
      </c>
      <c r="E10" s="5" t="s">
        <v>34</v>
      </c>
      <c r="F10" s="6"/>
      <c r="G10" s="6"/>
      <c r="H10" s="6"/>
      <c r="I10" s="6"/>
      <c r="J10" s="6"/>
      <c r="K10" s="7"/>
      <c r="L10" s="7"/>
      <c r="M10" s="7"/>
      <c r="N10" s="7"/>
      <c r="O10" s="7"/>
      <c r="P10" s="7"/>
      <c r="Q10" s="7"/>
    </row>
    <row r="11" spans="1:17">
      <c r="A11" s="3" t="s">
        <v>35</v>
      </c>
      <c r="B11" s="3" t="s">
        <v>24</v>
      </c>
      <c r="C11" s="13">
        <v>1</v>
      </c>
      <c r="D11" s="4" t="s">
        <v>36</v>
      </c>
      <c r="E11" s="5" t="s">
        <v>37</v>
      </c>
      <c r="F11" s="6"/>
      <c r="G11" s="6"/>
      <c r="H11" s="6"/>
      <c r="I11" s="6"/>
      <c r="J11" s="6"/>
      <c r="K11" s="7"/>
      <c r="L11" s="7"/>
      <c r="M11" s="7"/>
      <c r="N11" s="7"/>
      <c r="O11" s="7"/>
      <c r="P11" s="7"/>
      <c r="Q11" s="7"/>
    </row>
    <row r="12" spans="1:17">
      <c r="A12" s="3" t="s">
        <v>38</v>
      </c>
      <c r="B12" s="3" t="s">
        <v>10</v>
      </c>
      <c r="C12" s="13">
        <v>1</v>
      </c>
      <c r="D12" s="4" t="s">
        <v>13</v>
      </c>
      <c r="E12" s="5" t="s">
        <v>39</v>
      </c>
      <c r="F12" s="6"/>
      <c r="G12" s="6"/>
      <c r="H12" s="6"/>
      <c r="I12" s="6"/>
      <c r="J12" s="6"/>
      <c r="K12" s="7"/>
      <c r="L12" s="7"/>
      <c r="M12" s="7"/>
      <c r="N12" s="7"/>
      <c r="O12" s="7"/>
      <c r="P12" s="7"/>
      <c r="Q12" s="7"/>
    </row>
    <row r="13" spans="1:17">
      <c r="A13" s="3" t="s">
        <v>40</v>
      </c>
      <c r="B13" s="3" t="s">
        <v>41</v>
      </c>
      <c r="C13" s="13">
        <v>1</v>
      </c>
      <c r="D13" s="4" t="s">
        <v>42</v>
      </c>
      <c r="E13" s="5" t="s">
        <v>43</v>
      </c>
      <c r="F13" s="6"/>
      <c r="G13" s="6"/>
      <c r="H13" s="6"/>
      <c r="I13" s="6"/>
      <c r="J13" s="6"/>
      <c r="K13" s="7"/>
      <c r="L13" s="7"/>
      <c r="M13" s="7"/>
      <c r="N13" s="7"/>
      <c r="O13" s="7"/>
      <c r="P13" s="7"/>
      <c r="Q13" s="7"/>
    </row>
    <row r="14" spans="1:17">
      <c r="A14" s="3" t="s">
        <v>44</v>
      </c>
      <c r="B14" s="3" t="s">
        <v>45</v>
      </c>
      <c r="C14" s="13">
        <v>1</v>
      </c>
      <c r="D14" s="4" t="s">
        <v>46</v>
      </c>
      <c r="E14" s="5" t="s">
        <v>47</v>
      </c>
      <c r="F14" s="6"/>
      <c r="G14" s="6"/>
      <c r="H14" s="6"/>
      <c r="I14" s="6"/>
      <c r="J14" s="6"/>
      <c r="K14" s="7"/>
      <c r="L14" s="7"/>
      <c r="M14" s="7"/>
      <c r="N14" s="7"/>
      <c r="O14" s="7"/>
      <c r="P14" s="7"/>
      <c r="Q14" s="7"/>
    </row>
    <row r="15" spans="1:17">
      <c r="A15" s="3" t="s">
        <v>48</v>
      </c>
      <c r="B15" s="3" t="s">
        <v>49</v>
      </c>
      <c r="C15" s="13">
        <v>1</v>
      </c>
      <c r="D15" s="4" t="s">
        <v>50</v>
      </c>
      <c r="E15" s="5" t="s">
        <v>51</v>
      </c>
      <c r="F15" s="6"/>
      <c r="G15" s="6"/>
      <c r="H15" s="6"/>
      <c r="I15" s="6"/>
      <c r="J15" s="6"/>
      <c r="K15" s="7"/>
      <c r="L15" s="7"/>
      <c r="M15" s="7"/>
      <c r="N15" s="7"/>
      <c r="O15" s="7"/>
      <c r="P15" s="7"/>
      <c r="Q15" s="7"/>
    </row>
    <row r="16" spans="1:17">
      <c r="A16" s="3" t="s">
        <v>52</v>
      </c>
      <c r="B16" s="3" t="s">
        <v>53</v>
      </c>
      <c r="C16" s="13">
        <v>1</v>
      </c>
      <c r="D16" s="4" t="s">
        <v>54</v>
      </c>
      <c r="E16" s="5" t="s">
        <v>55</v>
      </c>
      <c r="F16" s="6"/>
      <c r="G16" s="6"/>
      <c r="H16" s="6"/>
      <c r="I16" s="6"/>
      <c r="J16" s="6"/>
      <c r="K16" s="7"/>
      <c r="L16" s="7"/>
      <c r="M16" s="7"/>
      <c r="N16" s="7"/>
      <c r="O16" s="7"/>
      <c r="P16" s="7"/>
      <c r="Q16" s="7"/>
    </row>
    <row r="17" spans="1:17">
      <c r="A17" s="3" t="s">
        <v>56</v>
      </c>
      <c r="B17" s="3" t="s">
        <v>24</v>
      </c>
      <c r="C17" s="14">
        <v>1</v>
      </c>
      <c r="D17" s="4" t="s">
        <v>57</v>
      </c>
      <c r="E17" s="5" t="s">
        <v>58</v>
      </c>
      <c r="F17" s="6"/>
      <c r="G17" s="6"/>
      <c r="H17" s="6"/>
      <c r="I17" s="6"/>
      <c r="J17" s="6"/>
      <c r="K17" s="7"/>
      <c r="L17" s="7"/>
      <c r="M17" s="7"/>
      <c r="N17" s="7"/>
      <c r="O17" s="7"/>
      <c r="P17" s="7"/>
      <c r="Q17" s="7"/>
    </row>
    <row r="18" spans="1:17">
      <c r="A18" s="3" t="s">
        <v>59</v>
      </c>
      <c r="B18" s="3" t="s">
        <v>53</v>
      </c>
      <c r="C18" s="13">
        <v>1</v>
      </c>
      <c r="D18" s="4" t="s">
        <v>60</v>
      </c>
      <c r="E18" s="5" t="s">
        <v>61</v>
      </c>
      <c r="F18" s="6"/>
      <c r="G18" s="6"/>
      <c r="H18" s="6"/>
      <c r="I18" s="6"/>
      <c r="J18" s="6"/>
      <c r="K18" s="7"/>
      <c r="L18" s="7"/>
      <c r="M18" s="7"/>
      <c r="N18" s="7"/>
      <c r="O18" s="7"/>
      <c r="P18" s="7"/>
      <c r="Q18" s="7"/>
    </row>
    <row r="19" spans="1:17">
      <c r="A19" s="3" t="s">
        <v>62</v>
      </c>
      <c r="B19" s="3" t="s">
        <v>63</v>
      </c>
      <c r="C19" s="13">
        <v>1</v>
      </c>
      <c r="D19" s="4" t="s">
        <v>64</v>
      </c>
      <c r="E19" s="5" t="s">
        <v>65</v>
      </c>
      <c r="F19" s="6"/>
      <c r="G19" s="6"/>
      <c r="H19" s="6"/>
      <c r="I19" s="6"/>
      <c r="J19" s="6"/>
      <c r="K19" s="7"/>
      <c r="L19" s="7"/>
      <c r="M19" s="7"/>
      <c r="N19" s="7"/>
      <c r="O19" s="7"/>
      <c r="P19" s="7"/>
      <c r="Q19" s="7"/>
    </row>
    <row r="20" spans="1:17">
      <c r="A20" s="3" t="s">
        <v>66</v>
      </c>
      <c r="B20" s="3" t="s">
        <v>24</v>
      </c>
      <c r="C20" s="13">
        <v>1</v>
      </c>
      <c r="D20" s="4" t="s">
        <v>67</v>
      </c>
      <c r="E20" s="5" t="s">
        <v>68</v>
      </c>
      <c r="F20" s="6"/>
      <c r="G20" s="6"/>
      <c r="H20" s="6"/>
      <c r="I20" s="6"/>
      <c r="J20" s="6"/>
      <c r="K20" s="7"/>
      <c r="L20" s="7"/>
      <c r="M20" s="7"/>
      <c r="N20" s="7"/>
      <c r="O20" s="7"/>
      <c r="P20" s="7"/>
      <c r="Q20" s="7"/>
    </row>
    <row r="21" spans="1:17">
      <c r="A21" s="3" t="s">
        <v>69</v>
      </c>
      <c r="B21" s="3" t="s">
        <v>49</v>
      </c>
      <c r="C21" s="13">
        <v>1</v>
      </c>
      <c r="D21" s="4" t="s">
        <v>70</v>
      </c>
      <c r="E21" s="5" t="s">
        <v>71</v>
      </c>
      <c r="F21" s="6"/>
      <c r="G21" s="6"/>
      <c r="H21" s="6"/>
      <c r="I21" s="6"/>
      <c r="J21" s="6"/>
      <c r="K21" s="7"/>
      <c r="L21" s="7"/>
      <c r="M21" s="7"/>
      <c r="N21" s="7"/>
      <c r="O21" s="7"/>
      <c r="P21" s="7"/>
      <c r="Q21" s="7"/>
    </row>
    <row r="22" spans="1:17">
      <c r="A22" s="3" t="s">
        <v>72</v>
      </c>
      <c r="B22" s="3" t="s">
        <v>73</v>
      </c>
      <c r="C22" s="13">
        <v>1</v>
      </c>
      <c r="D22" s="4" t="s">
        <v>74</v>
      </c>
      <c r="E22" s="5" t="s">
        <v>75</v>
      </c>
      <c r="F22" s="6"/>
      <c r="G22" s="6"/>
      <c r="H22" s="6"/>
      <c r="I22" s="6"/>
      <c r="J22" s="6"/>
      <c r="K22" s="7"/>
      <c r="L22" s="7"/>
      <c r="M22" s="7"/>
      <c r="N22" s="7"/>
      <c r="O22" s="7"/>
      <c r="P22" s="7"/>
      <c r="Q22" s="7"/>
    </row>
    <row r="23" spans="1:17">
      <c r="A23" s="3" t="s">
        <v>76</v>
      </c>
      <c r="B23" s="3" t="s">
        <v>77</v>
      </c>
      <c r="C23" s="13">
        <v>1</v>
      </c>
      <c r="D23" s="4" t="s">
        <v>78</v>
      </c>
      <c r="E23" s="5" t="s">
        <v>79</v>
      </c>
      <c r="F23" s="6"/>
      <c r="G23" s="6"/>
      <c r="H23" s="6"/>
      <c r="I23" s="6"/>
      <c r="J23" s="6"/>
      <c r="K23" s="7"/>
      <c r="L23" s="7"/>
      <c r="M23" s="7"/>
      <c r="N23" s="7"/>
      <c r="O23" s="7"/>
      <c r="P23" s="7"/>
      <c r="Q23" s="7"/>
    </row>
    <row r="24" spans="1:17">
      <c r="A24" s="3" t="s">
        <v>80</v>
      </c>
      <c r="B24" s="3" t="s">
        <v>32</v>
      </c>
      <c r="C24" s="13">
        <v>1</v>
      </c>
      <c r="D24" s="4" t="s">
        <v>81</v>
      </c>
      <c r="E24" s="5" t="s">
        <v>82</v>
      </c>
      <c r="F24" s="6"/>
      <c r="G24" s="6"/>
      <c r="H24" s="6"/>
      <c r="I24" s="6"/>
      <c r="J24" s="6"/>
      <c r="K24" s="7"/>
      <c r="L24" s="7"/>
      <c r="M24" s="7"/>
      <c r="N24" s="7"/>
      <c r="O24" s="7"/>
      <c r="P24" s="7"/>
      <c r="Q24" s="7"/>
    </row>
    <row r="25" spans="1:17">
      <c r="A25" s="3" t="s">
        <v>83</v>
      </c>
      <c r="B25" s="3" t="s">
        <v>28</v>
      </c>
      <c r="C25" s="13">
        <v>1</v>
      </c>
      <c r="D25" s="4" t="s">
        <v>84</v>
      </c>
      <c r="E25" s="5" t="s">
        <v>85</v>
      </c>
      <c r="F25" s="6"/>
      <c r="G25" s="6"/>
      <c r="H25" s="6"/>
      <c r="I25" s="6"/>
      <c r="J25" s="6"/>
      <c r="K25" s="7"/>
      <c r="L25" s="7"/>
      <c r="M25" s="7"/>
      <c r="N25" s="7"/>
      <c r="O25" s="7"/>
      <c r="P25" s="7"/>
      <c r="Q25" s="7"/>
    </row>
    <row r="26" spans="1:17">
      <c r="A26" s="3" t="s">
        <v>86</v>
      </c>
      <c r="B26" s="3" t="s">
        <v>4</v>
      </c>
      <c r="C26" s="13">
        <v>1</v>
      </c>
      <c r="D26" s="4" t="s">
        <v>87</v>
      </c>
      <c r="E26" s="5" t="s">
        <v>88</v>
      </c>
      <c r="F26" s="6"/>
      <c r="G26" s="6"/>
      <c r="H26" s="6"/>
      <c r="I26" s="6"/>
      <c r="J26" s="6"/>
      <c r="K26" s="7"/>
      <c r="L26" s="7"/>
      <c r="M26" s="7"/>
      <c r="N26" s="7"/>
      <c r="O26" s="7"/>
      <c r="P26" s="7"/>
      <c r="Q26" s="7"/>
    </row>
    <row r="27" spans="1:17">
      <c r="A27" s="3" t="s">
        <v>89</v>
      </c>
      <c r="B27" s="3" t="s">
        <v>90</v>
      </c>
      <c r="C27" s="13">
        <v>1</v>
      </c>
      <c r="D27" s="4" t="s">
        <v>91</v>
      </c>
      <c r="E27" s="5" t="s">
        <v>92</v>
      </c>
      <c r="F27" s="6"/>
      <c r="G27" s="6"/>
      <c r="H27" s="6"/>
      <c r="I27" s="6"/>
      <c r="J27" s="6"/>
      <c r="K27" s="7"/>
      <c r="L27" s="7"/>
      <c r="M27" s="7"/>
      <c r="N27" s="7"/>
      <c r="O27" s="7"/>
      <c r="P27" s="7"/>
      <c r="Q27" s="7"/>
    </row>
    <row r="28" spans="1:17">
      <c r="A28" s="3" t="s">
        <v>93</v>
      </c>
      <c r="B28" s="3" t="s">
        <v>94</v>
      </c>
      <c r="C28" s="13">
        <v>1</v>
      </c>
      <c r="D28" s="4" t="s">
        <v>95</v>
      </c>
      <c r="E28" s="5" t="s">
        <v>96</v>
      </c>
      <c r="F28" s="6"/>
      <c r="G28" s="6"/>
      <c r="H28" s="6"/>
      <c r="I28" s="6"/>
      <c r="J28" s="6"/>
      <c r="K28" s="7"/>
      <c r="L28" s="7"/>
      <c r="M28" s="7"/>
      <c r="N28" s="7"/>
      <c r="O28" s="7"/>
      <c r="P28" s="7"/>
      <c r="Q28" s="7"/>
    </row>
    <row r="29" spans="1:17">
      <c r="A29" s="3" t="s">
        <v>97</v>
      </c>
      <c r="B29" s="3" t="s">
        <v>98</v>
      </c>
      <c r="C29" s="13">
        <v>1</v>
      </c>
      <c r="D29" s="4" t="s">
        <v>99</v>
      </c>
      <c r="E29" s="5" t="s">
        <v>100</v>
      </c>
      <c r="F29" s="6"/>
      <c r="G29" s="6"/>
      <c r="H29" s="6"/>
      <c r="I29" s="6"/>
      <c r="J29" s="6"/>
      <c r="K29" s="7"/>
      <c r="L29" s="7"/>
      <c r="M29" s="7"/>
      <c r="N29" s="7"/>
      <c r="O29" s="7"/>
      <c r="P29" s="7"/>
      <c r="Q29" s="7"/>
    </row>
    <row r="30" spans="1:17">
      <c r="A30" s="3" t="s">
        <v>101</v>
      </c>
      <c r="B30" s="3" t="s">
        <v>53</v>
      </c>
      <c r="C30" s="13">
        <v>1</v>
      </c>
      <c r="D30" s="4" t="s">
        <v>102</v>
      </c>
      <c r="E30" s="5" t="s">
        <v>103</v>
      </c>
      <c r="F30" s="6"/>
      <c r="G30" s="6"/>
      <c r="H30" s="6"/>
      <c r="I30" s="6"/>
      <c r="J30" s="6"/>
      <c r="K30" s="7"/>
      <c r="L30" s="7"/>
      <c r="M30" s="7"/>
      <c r="N30" s="7"/>
      <c r="O30" s="7"/>
      <c r="P30" s="7"/>
      <c r="Q30" s="7"/>
    </row>
    <row r="31" spans="1:17" ht="14.25">
      <c r="A31" s="3" t="s">
        <v>104</v>
      </c>
      <c r="B31" s="3" t="s">
        <v>105</v>
      </c>
      <c r="C31" s="13">
        <v>1</v>
      </c>
      <c r="D31" s="4" t="s">
        <v>25</v>
      </c>
      <c r="E31" s="5" t="s">
        <v>106</v>
      </c>
      <c r="F31" s="6"/>
      <c r="G31" s="6"/>
      <c r="H31" s="6"/>
      <c r="I31" s="6"/>
      <c r="J31" s="6"/>
      <c r="K31" s="7"/>
      <c r="L31" s="7"/>
      <c r="M31" s="7"/>
      <c r="N31" s="7"/>
      <c r="O31" s="7"/>
      <c r="P31" s="7"/>
      <c r="Q31" s="7"/>
    </row>
    <row r="32" spans="1:17" ht="14.25">
      <c r="A32" s="3" t="s">
        <v>107</v>
      </c>
      <c r="B32" s="3" t="s">
        <v>28</v>
      </c>
      <c r="C32" s="13">
        <v>0.99</v>
      </c>
      <c r="D32" s="8" t="s">
        <v>108</v>
      </c>
      <c r="E32" s="5" t="s">
        <v>109</v>
      </c>
      <c r="F32" s="6"/>
      <c r="G32" s="6"/>
      <c r="H32" s="6"/>
      <c r="I32" s="6"/>
      <c r="J32" s="6"/>
      <c r="K32" s="7"/>
      <c r="L32" s="7"/>
      <c r="M32" s="7"/>
      <c r="N32" s="7"/>
      <c r="O32" s="7"/>
      <c r="P32" s="7"/>
    </row>
    <row r="33" spans="1:16" ht="14.25">
      <c r="A33" s="3" t="s">
        <v>110</v>
      </c>
      <c r="B33" s="3" t="s">
        <v>10</v>
      </c>
      <c r="C33" s="13">
        <v>0.99</v>
      </c>
      <c r="D33" s="4" t="s">
        <v>111</v>
      </c>
      <c r="E33" s="5" t="s">
        <v>112</v>
      </c>
      <c r="F33" s="6"/>
      <c r="G33" s="6"/>
      <c r="H33" s="6"/>
      <c r="I33" s="6"/>
      <c r="J33" s="6"/>
      <c r="K33" s="7"/>
      <c r="L33" s="7"/>
      <c r="M33" s="7"/>
      <c r="N33" s="7"/>
      <c r="O33" s="7"/>
      <c r="P33" s="7"/>
    </row>
    <row r="34" spans="1:16" ht="14.25">
      <c r="A34" s="3" t="s">
        <v>113</v>
      </c>
      <c r="B34" s="3" t="s">
        <v>114</v>
      </c>
      <c r="C34" s="13">
        <v>0.99</v>
      </c>
      <c r="D34" s="4" t="s">
        <v>115</v>
      </c>
      <c r="E34" s="5" t="s">
        <v>116</v>
      </c>
      <c r="F34" s="6"/>
      <c r="G34" s="6"/>
      <c r="H34" s="6"/>
      <c r="I34" s="6"/>
      <c r="J34" s="6"/>
      <c r="K34" s="7"/>
      <c r="L34" s="7"/>
      <c r="M34" s="7"/>
      <c r="N34" s="7"/>
      <c r="O34" s="7"/>
      <c r="P34" s="7"/>
    </row>
    <row r="35" spans="1:16" ht="14.25">
      <c r="A35" s="3" t="s">
        <v>117</v>
      </c>
      <c r="B35" s="3" t="s">
        <v>4</v>
      </c>
      <c r="C35" s="13">
        <v>0.99</v>
      </c>
      <c r="D35" s="4" t="s">
        <v>118</v>
      </c>
      <c r="E35" s="5" t="s">
        <v>119</v>
      </c>
      <c r="F35" s="6"/>
      <c r="G35" s="6"/>
      <c r="H35" s="6"/>
      <c r="I35" s="6"/>
      <c r="J35" s="6"/>
      <c r="K35" s="7"/>
      <c r="L35" s="7"/>
      <c r="M35" s="7"/>
      <c r="N35" s="7"/>
      <c r="O35" s="7"/>
      <c r="P35" s="7"/>
    </row>
    <row r="36" spans="1:16" ht="14.25">
      <c r="A36" s="3" t="s">
        <v>120</v>
      </c>
      <c r="B36" s="3" t="s">
        <v>63</v>
      </c>
      <c r="C36" s="13">
        <v>0.99</v>
      </c>
      <c r="D36" s="4" t="s">
        <v>121</v>
      </c>
      <c r="E36" s="5" t="s">
        <v>122</v>
      </c>
      <c r="F36" s="6"/>
      <c r="G36" s="6"/>
      <c r="H36" s="6"/>
      <c r="I36" s="6"/>
      <c r="J36" s="6"/>
      <c r="K36" s="7"/>
      <c r="L36" s="7"/>
      <c r="M36" s="7"/>
      <c r="N36" s="7"/>
      <c r="O36" s="7"/>
      <c r="P36" s="7"/>
    </row>
    <row r="37" spans="1:16" ht="14.25">
      <c r="A37" s="3" t="s">
        <v>123</v>
      </c>
      <c r="B37" s="3" t="s">
        <v>124</v>
      </c>
      <c r="C37" s="13">
        <v>0.99</v>
      </c>
      <c r="D37" s="4" t="s">
        <v>125</v>
      </c>
      <c r="E37" s="5" t="s">
        <v>126</v>
      </c>
      <c r="F37" s="6"/>
      <c r="G37" s="6"/>
      <c r="H37" s="6"/>
      <c r="I37" s="6"/>
      <c r="J37" s="6"/>
      <c r="K37" s="7"/>
      <c r="L37" s="7"/>
      <c r="M37" s="7"/>
      <c r="N37" s="7"/>
      <c r="O37" s="7"/>
      <c r="P37" s="7"/>
    </row>
    <row r="38" spans="1:16" ht="14.25">
      <c r="A38" s="3" t="s">
        <v>127</v>
      </c>
      <c r="B38" s="3" t="s">
        <v>128</v>
      </c>
      <c r="C38" s="13">
        <v>0.99</v>
      </c>
      <c r="D38" s="4" t="s">
        <v>129</v>
      </c>
      <c r="E38" s="5" t="s">
        <v>130</v>
      </c>
      <c r="F38" s="6"/>
      <c r="G38" s="6"/>
      <c r="H38" s="6"/>
      <c r="I38" s="6"/>
      <c r="J38" s="6"/>
      <c r="K38" s="7"/>
      <c r="L38" s="7"/>
      <c r="M38" s="7"/>
      <c r="N38" s="7"/>
      <c r="O38" s="7"/>
      <c r="P38" s="7"/>
    </row>
    <row r="39" spans="1:16" ht="14.25">
      <c r="A39" s="3" t="s">
        <v>131</v>
      </c>
      <c r="B39" s="3" t="s">
        <v>20</v>
      </c>
      <c r="C39" s="13">
        <v>0.99</v>
      </c>
      <c r="D39" s="4" t="s">
        <v>132</v>
      </c>
      <c r="E39" s="5" t="s">
        <v>133</v>
      </c>
      <c r="F39" s="6"/>
      <c r="G39" s="6"/>
      <c r="H39" s="6"/>
      <c r="I39" s="6"/>
      <c r="J39" s="6"/>
      <c r="K39" s="7"/>
      <c r="L39" s="7"/>
      <c r="M39" s="7"/>
      <c r="N39" s="7"/>
      <c r="O39" s="7"/>
      <c r="P39" s="7"/>
    </row>
    <row r="40" spans="1:16" ht="14.25">
      <c r="A40" s="3" t="s">
        <v>134</v>
      </c>
      <c r="B40" s="3" t="s">
        <v>63</v>
      </c>
      <c r="C40" s="13">
        <v>0.99</v>
      </c>
      <c r="D40" s="4" t="s">
        <v>121</v>
      </c>
      <c r="E40" s="5" t="s">
        <v>135</v>
      </c>
      <c r="F40" s="6"/>
      <c r="G40" s="6"/>
      <c r="H40" s="6"/>
      <c r="I40" s="6"/>
      <c r="J40" s="6"/>
      <c r="K40" s="7"/>
      <c r="L40" s="7"/>
      <c r="M40" s="7"/>
      <c r="N40" s="7"/>
      <c r="O40" s="7"/>
      <c r="P40" s="7"/>
    </row>
    <row r="41" spans="1:16" ht="14.25">
      <c r="A41" s="3" t="s">
        <v>136</v>
      </c>
      <c r="B41" s="3" t="s">
        <v>137</v>
      </c>
      <c r="C41" s="13">
        <v>0.99</v>
      </c>
      <c r="D41" s="4" t="s">
        <v>138</v>
      </c>
      <c r="E41" s="5" t="s">
        <v>139</v>
      </c>
      <c r="F41" s="6"/>
      <c r="G41" s="6"/>
      <c r="H41" s="6"/>
      <c r="I41" s="6"/>
      <c r="J41" s="6"/>
      <c r="K41" s="7"/>
      <c r="L41" s="7"/>
      <c r="M41" s="7"/>
      <c r="N41" s="7"/>
      <c r="O41" s="7"/>
      <c r="P41" s="7"/>
    </row>
    <row r="42" spans="1:16" ht="14.25">
      <c r="A42" s="3" t="s">
        <v>140</v>
      </c>
      <c r="B42" s="3" t="s">
        <v>94</v>
      </c>
      <c r="C42" s="13">
        <v>0.99</v>
      </c>
      <c r="D42" s="4" t="s">
        <v>141</v>
      </c>
      <c r="E42" s="5" t="s">
        <v>142</v>
      </c>
      <c r="F42" s="6"/>
      <c r="G42" s="6"/>
      <c r="H42" s="6"/>
      <c r="I42" s="6"/>
      <c r="J42" s="6"/>
      <c r="K42" s="7"/>
      <c r="L42" s="7"/>
      <c r="M42" s="7"/>
      <c r="N42" s="7"/>
      <c r="O42" s="7"/>
      <c r="P42" s="7"/>
    </row>
    <row r="43" spans="1:16" ht="14.25">
      <c r="A43" s="3" t="s">
        <v>143</v>
      </c>
      <c r="B43" s="3" t="s">
        <v>24</v>
      </c>
      <c r="C43" s="13">
        <v>0.99</v>
      </c>
      <c r="D43" s="4" t="s">
        <v>144</v>
      </c>
      <c r="E43" s="5" t="s">
        <v>145</v>
      </c>
      <c r="F43" s="6"/>
      <c r="G43" s="6"/>
      <c r="H43" s="6"/>
      <c r="I43" s="6"/>
      <c r="J43" s="6"/>
      <c r="K43" s="7"/>
      <c r="L43" s="7"/>
      <c r="M43" s="7"/>
      <c r="N43" s="7"/>
      <c r="O43" s="7"/>
      <c r="P43" s="7"/>
    </row>
    <row r="44" spans="1:16" ht="14.25">
      <c r="A44" s="3" t="s">
        <v>146</v>
      </c>
      <c r="B44" s="3" t="s">
        <v>147</v>
      </c>
      <c r="C44" s="13">
        <v>0.99</v>
      </c>
      <c r="D44" s="4" t="s">
        <v>148</v>
      </c>
      <c r="E44" s="5" t="s">
        <v>149</v>
      </c>
      <c r="F44" s="6"/>
      <c r="G44" s="6"/>
      <c r="H44" s="6"/>
      <c r="I44" s="6"/>
      <c r="J44" s="6"/>
      <c r="K44" s="7"/>
      <c r="L44" s="7"/>
      <c r="M44" s="7"/>
      <c r="N44" s="7"/>
      <c r="O44" s="7"/>
      <c r="P44" s="7"/>
    </row>
    <row r="45" spans="1:16" ht="14.25">
      <c r="A45" s="3" t="s">
        <v>150</v>
      </c>
      <c r="B45" s="3" t="s">
        <v>128</v>
      </c>
      <c r="C45" s="13">
        <v>0.98</v>
      </c>
      <c r="D45" s="8" t="s">
        <v>151</v>
      </c>
      <c r="E45" s="5" t="s">
        <v>152</v>
      </c>
      <c r="F45" s="6"/>
      <c r="G45" s="6"/>
      <c r="H45" s="6"/>
      <c r="I45" s="6"/>
      <c r="J45" s="6"/>
      <c r="K45" s="7"/>
      <c r="L45" s="7"/>
      <c r="M45" s="7"/>
      <c r="N45" s="7"/>
      <c r="O45" s="7"/>
      <c r="P45" s="7"/>
    </row>
    <row r="46" spans="1:16" ht="14.25">
      <c r="A46" s="3" t="s">
        <v>153</v>
      </c>
      <c r="B46" s="3" t="s">
        <v>147</v>
      </c>
      <c r="C46" s="13">
        <v>0.98</v>
      </c>
      <c r="D46" s="4" t="s">
        <v>154</v>
      </c>
      <c r="E46" s="5" t="s">
        <v>155</v>
      </c>
      <c r="F46" s="6"/>
      <c r="G46" s="6"/>
      <c r="H46" s="6"/>
      <c r="I46" s="6"/>
      <c r="J46" s="6"/>
      <c r="K46" s="7"/>
      <c r="L46" s="7"/>
      <c r="M46" s="7"/>
      <c r="N46" s="7"/>
      <c r="O46" s="7"/>
      <c r="P46" s="7"/>
    </row>
    <row r="47" spans="1:16" ht="14.25">
      <c r="A47" s="3" t="s">
        <v>156</v>
      </c>
      <c r="B47" s="3" t="s">
        <v>157</v>
      </c>
      <c r="C47" s="13">
        <v>0.98</v>
      </c>
      <c r="D47" s="4" t="s">
        <v>158</v>
      </c>
      <c r="E47" s="5" t="s">
        <v>159</v>
      </c>
      <c r="F47" s="6"/>
      <c r="G47" s="6"/>
      <c r="H47" s="6"/>
      <c r="I47" s="6"/>
      <c r="J47" s="6"/>
      <c r="K47" s="7"/>
      <c r="L47" s="7"/>
      <c r="M47" s="7"/>
      <c r="N47" s="7"/>
      <c r="O47" s="7"/>
      <c r="P47" s="7"/>
    </row>
    <row r="48" spans="1:16" ht="14.25">
      <c r="A48" s="3" t="s">
        <v>160</v>
      </c>
      <c r="B48" s="3" t="s">
        <v>94</v>
      </c>
      <c r="C48" s="13">
        <v>0.98</v>
      </c>
      <c r="D48" s="4" t="s">
        <v>161</v>
      </c>
      <c r="E48" s="5" t="s">
        <v>162</v>
      </c>
      <c r="F48" s="6"/>
      <c r="G48" s="6"/>
      <c r="H48" s="6"/>
      <c r="I48" s="6"/>
      <c r="J48" s="6"/>
      <c r="K48" s="7"/>
      <c r="L48" s="7"/>
      <c r="M48" s="7"/>
      <c r="N48" s="7"/>
      <c r="O48" s="7"/>
      <c r="P48" s="7"/>
    </row>
    <row r="49" spans="1:16" ht="14.25">
      <c r="A49" s="3" t="s">
        <v>163</v>
      </c>
      <c r="B49" s="3" t="s">
        <v>10</v>
      </c>
      <c r="C49" s="13">
        <v>0.98</v>
      </c>
      <c r="D49" s="4" t="s">
        <v>164</v>
      </c>
      <c r="E49" s="5" t="s">
        <v>165</v>
      </c>
      <c r="F49" s="6"/>
      <c r="G49" s="6"/>
      <c r="H49" s="6"/>
      <c r="I49" s="6"/>
      <c r="J49" s="6"/>
      <c r="K49" s="7"/>
      <c r="L49" s="7"/>
      <c r="M49" s="7"/>
      <c r="N49" s="7"/>
      <c r="O49" s="7"/>
      <c r="P49" s="7"/>
    </row>
    <row r="50" spans="1:16" ht="14.25">
      <c r="A50" s="3" t="s">
        <v>166</v>
      </c>
      <c r="B50" s="3" t="s">
        <v>94</v>
      </c>
      <c r="C50" s="13">
        <v>0.98</v>
      </c>
      <c r="D50" s="4" t="s">
        <v>167</v>
      </c>
      <c r="E50" s="5" t="s">
        <v>168</v>
      </c>
      <c r="F50" s="6"/>
      <c r="G50" s="6"/>
      <c r="H50" s="6"/>
      <c r="I50" s="6"/>
      <c r="J50" s="6"/>
      <c r="K50" s="7"/>
      <c r="L50" s="7"/>
      <c r="M50" s="7"/>
      <c r="N50" s="7"/>
      <c r="O50" s="7"/>
      <c r="P50" s="7"/>
    </row>
    <row r="51" spans="1:16" ht="14.25">
      <c r="A51" s="3" t="s">
        <v>169</v>
      </c>
      <c r="B51" s="3" t="s">
        <v>170</v>
      </c>
      <c r="C51" s="13">
        <v>0.98</v>
      </c>
      <c r="D51" s="4" t="s">
        <v>171</v>
      </c>
      <c r="E51" s="5" t="s">
        <v>172</v>
      </c>
      <c r="F51" s="6"/>
      <c r="G51" s="6"/>
      <c r="H51" s="6"/>
      <c r="I51" s="6"/>
      <c r="J51" s="6"/>
      <c r="K51" s="7"/>
      <c r="L51" s="7"/>
      <c r="M51" s="7"/>
      <c r="N51" s="7"/>
      <c r="O51" s="7"/>
      <c r="P51" s="7"/>
    </row>
    <row r="52" spans="1:16" ht="14.25">
      <c r="A52" s="3" t="s">
        <v>173</v>
      </c>
      <c r="B52" s="3" t="s">
        <v>77</v>
      </c>
      <c r="C52" s="13">
        <v>0.98</v>
      </c>
      <c r="D52" s="4" t="s">
        <v>174</v>
      </c>
      <c r="E52" s="5" t="s">
        <v>175</v>
      </c>
      <c r="F52" s="6"/>
      <c r="G52" s="6"/>
      <c r="H52" s="6"/>
      <c r="I52" s="6"/>
      <c r="J52" s="6"/>
      <c r="K52" s="7"/>
      <c r="L52" s="7"/>
      <c r="M52" s="7"/>
      <c r="N52" s="7"/>
      <c r="O52" s="7"/>
      <c r="P52" s="7"/>
    </row>
    <row r="53" spans="1:16" ht="14.25">
      <c r="A53" s="3" t="s">
        <v>176</v>
      </c>
      <c r="B53" s="3" t="s">
        <v>177</v>
      </c>
      <c r="C53" s="13">
        <v>0.98</v>
      </c>
      <c r="D53" s="4" t="s">
        <v>178</v>
      </c>
      <c r="E53" s="5" t="s">
        <v>179</v>
      </c>
      <c r="F53" s="6"/>
      <c r="G53" s="6"/>
      <c r="H53" s="6"/>
      <c r="I53" s="6"/>
      <c r="J53" s="6"/>
      <c r="K53" s="7"/>
      <c r="L53" s="7"/>
      <c r="M53" s="7"/>
      <c r="N53" s="7"/>
      <c r="O53" s="7"/>
      <c r="P53" s="7"/>
    </row>
    <row r="54" spans="1:16" ht="14.25">
      <c r="A54" s="3" t="s">
        <v>180</v>
      </c>
      <c r="B54" s="3" t="s">
        <v>63</v>
      </c>
      <c r="C54" s="13">
        <v>0.98</v>
      </c>
      <c r="D54" s="4" t="s">
        <v>181</v>
      </c>
      <c r="E54" s="5" t="s">
        <v>182</v>
      </c>
      <c r="F54" s="6"/>
      <c r="G54" s="6"/>
      <c r="H54" s="6"/>
      <c r="I54" s="6"/>
      <c r="J54" s="6"/>
      <c r="K54" s="7"/>
      <c r="L54" s="7"/>
      <c r="M54" s="7"/>
      <c r="N54" s="7"/>
      <c r="O54" s="7"/>
      <c r="P54" s="7"/>
    </row>
    <row r="55" spans="1:16" ht="14.25">
      <c r="A55" s="3" t="s">
        <v>183</v>
      </c>
      <c r="B55" s="3" t="s">
        <v>147</v>
      </c>
      <c r="C55" s="13">
        <v>0.98</v>
      </c>
      <c r="D55" s="4" t="s">
        <v>184</v>
      </c>
      <c r="E55" s="5" t="s">
        <v>185</v>
      </c>
      <c r="F55" s="6"/>
      <c r="G55" s="6"/>
      <c r="H55" s="6"/>
      <c r="I55" s="6"/>
      <c r="J55" s="6"/>
      <c r="K55" s="7"/>
      <c r="L55" s="7"/>
      <c r="M55" s="7"/>
      <c r="N55" s="7"/>
      <c r="O55" s="7"/>
      <c r="P55" s="7"/>
    </row>
    <row r="56" spans="1:16" ht="14.25">
      <c r="A56" s="3" t="s">
        <v>186</v>
      </c>
      <c r="B56" s="3" t="s">
        <v>187</v>
      </c>
      <c r="C56" s="13">
        <v>0.98</v>
      </c>
      <c r="D56" s="4" t="s">
        <v>188</v>
      </c>
      <c r="E56" s="5" t="s">
        <v>189</v>
      </c>
      <c r="F56" s="6"/>
      <c r="G56" s="6"/>
      <c r="H56" s="6"/>
      <c r="I56" s="6"/>
      <c r="J56" s="6"/>
      <c r="K56" s="7"/>
      <c r="L56" s="7"/>
      <c r="M56" s="7"/>
      <c r="N56" s="7"/>
      <c r="O56" s="7"/>
      <c r="P56" s="7"/>
    </row>
    <row r="57" spans="1:16" ht="14.25">
      <c r="A57" s="3" t="s">
        <v>190</v>
      </c>
      <c r="B57" s="3" t="s">
        <v>24</v>
      </c>
      <c r="C57" s="13">
        <v>0.98</v>
      </c>
      <c r="D57" s="4" t="s">
        <v>191</v>
      </c>
      <c r="E57" s="5" t="s">
        <v>192</v>
      </c>
      <c r="F57" s="6"/>
      <c r="G57" s="6"/>
      <c r="H57" s="6"/>
      <c r="I57" s="6"/>
      <c r="J57" s="6"/>
      <c r="K57" s="7"/>
      <c r="L57" s="7"/>
      <c r="M57" s="7"/>
      <c r="N57" s="7"/>
      <c r="O57" s="7"/>
      <c r="P57" s="7"/>
    </row>
    <row r="58" spans="1:16" ht="14.25">
      <c r="A58" s="3" t="s">
        <v>193</v>
      </c>
      <c r="B58" s="3" t="s">
        <v>194</v>
      </c>
      <c r="C58" s="13">
        <v>0.98</v>
      </c>
      <c r="D58" s="4" t="s">
        <v>195</v>
      </c>
      <c r="E58" s="5" t="s">
        <v>196</v>
      </c>
      <c r="F58" s="6"/>
      <c r="G58" s="6"/>
      <c r="H58" s="6"/>
      <c r="I58" s="6"/>
      <c r="J58" s="6"/>
      <c r="K58" s="7"/>
      <c r="L58" s="7"/>
      <c r="M58" s="7"/>
      <c r="N58" s="7"/>
      <c r="O58" s="7"/>
      <c r="P58" s="7"/>
    </row>
    <row r="59" spans="1:16" ht="14.25">
      <c r="A59" s="3" t="s">
        <v>197</v>
      </c>
      <c r="B59" s="3" t="s">
        <v>4</v>
      </c>
      <c r="C59" s="13">
        <v>0.98</v>
      </c>
      <c r="D59" s="4" t="s">
        <v>198</v>
      </c>
      <c r="E59" s="5" t="s">
        <v>199</v>
      </c>
      <c r="F59" s="6"/>
      <c r="G59" s="6"/>
      <c r="H59" s="6"/>
      <c r="I59" s="6"/>
      <c r="J59" s="6"/>
      <c r="K59" s="7"/>
      <c r="L59" s="7"/>
      <c r="M59" s="7"/>
      <c r="N59" s="7"/>
      <c r="O59" s="7"/>
      <c r="P59" s="7"/>
    </row>
    <row r="60" spans="1:16" ht="14.25">
      <c r="A60" s="3" t="s">
        <v>200</v>
      </c>
      <c r="B60" s="3" t="s">
        <v>49</v>
      </c>
      <c r="C60" s="13">
        <v>0.98</v>
      </c>
      <c r="D60" s="4" t="s">
        <v>201</v>
      </c>
      <c r="E60" s="5" t="s">
        <v>202</v>
      </c>
      <c r="F60" s="6"/>
      <c r="G60" s="6"/>
      <c r="H60" s="6"/>
      <c r="I60" s="6"/>
      <c r="J60" s="6"/>
      <c r="K60" s="7"/>
      <c r="L60" s="7"/>
      <c r="M60" s="7"/>
      <c r="N60" s="7"/>
      <c r="O60" s="7"/>
      <c r="P60" s="7"/>
    </row>
    <row r="61" spans="1:16" ht="14.25">
      <c r="A61" s="3" t="s">
        <v>203</v>
      </c>
      <c r="B61" s="3" t="s">
        <v>177</v>
      </c>
      <c r="C61" s="13">
        <v>0.98</v>
      </c>
      <c r="D61" s="4" t="s">
        <v>204</v>
      </c>
      <c r="E61" s="5" t="s">
        <v>205</v>
      </c>
      <c r="F61" s="6"/>
      <c r="G61" s="6"/>
      <c r="H61" s="6"/>
      <c r="I61" s="6"/>
      <c r="J61" s="6"/>
      <c r="K61" s="7"/>
      <c r="L61" s="7"/>
      <c r="M61" s="7"/>
      <c r="N61" s="7"/>
      <c r="O61" s="7"/>
      <c r="P61" s="7"/>
    </row>
    <row r="62" spans="1:16" ht="14.25">
      <c r="A62" s="3" t="s">
        <v>206</v>
      </c>
      <c r="B62" s="3" t="s">
        <v>98</v>
      </c>
      <c r="C62" s="13">
        <v>0.98</v>
      </c>
      <c r="D62" s="4" t="s">
        <v>207</v>
      </c>
      <c r="E62" s="5" t="s">
        <v>208</v>
      </c>
      <c r="F62" s="6"/>
      <c r="G62" s="6"/>
      <c r="H62" s="6"/>
      <c r="I62" s="6"/>
      <c r="J62" s="6"/>
      <c r="K62" s="7"/>
      <c r="L62" s="7"/>
      <c r="M62" s="7"/>
      <c r="N62" s="7"/>
      <c r="O62" s="7"/>
      <c r="P62" s="7"/>
    </row>
    <row r="63" spans="1:16" ht="14.25">
      <c r="A63" s="3" t="s">
        <v>209</v>
      </c>
      <c r="B63" s="3" t="s">
        <v>28</v>
      </c>
      <c r="C63" s="13">
        <v>0.98</v>
      </c>
      <c r="D63" s="4" t="s">
        <v>210</v>
      </c>
      <c r="E63" s="5" t="s">
        <v>211</v>
      </c>
      <c r="F63" s="6"/>
      <c r="G63" s="6"/>
      <c r="H63" s="6"/>
      <c r="I63" s="6"/>
      <c r="J63" s="6"/>
      <c r="K63" s="7"/>
      <c r="L63" s="7"/>
      <c r="M63" s="7"/>
      <c r="N63" s="7"/>
      <c r="O63" s="7"/>
      <c r="P63" s="7"/>
    </row>
    <row r="64" spans="1:16" ht="14.25">
      <c r="A64" s="3" t="s">
        <v>212</v>
      </c>
      <c r="B64" s="3" t="s">
        <v>28</v>
      </c>
      <c r="C64" s="13">
        <v>0.98</v>
      </c>
      <c r="D64" s="4" t="s">
        <v>213</v>
      </c>
      <c r="E64" s="5" t="s">
        <v>214</v>
      </c>
      <c r="F64" s="6"/>
      <c r="G64" s="6"/>
      <c r="H64" s="6"/>
      <c r="I64" s="6"/>
      <c r="J64" s="6"/>
      <c r="K64" s="7"/>
      <c r="L64" s="7"/>
      <c r="M64" s="7"/>
      <c r="N64" s="7"/>
      <c r="O64" s="7"/>
      <c r="P64" s="7"/>
    </row>
    <row r="65" spans="1:16" ht="14.25">
      <c r="A65" s="3" t="s">
        <v>215</v>
      </c>
      <c r="B65" s="3" t="s">
        <v>10</v>
      </c>
      <c r="C65" s="13">
        <v>0.98</v>
      </c>
      <c r="D65" s="4" t="s">
        <v>216</v>
      </c>
      <c r="E65" s="5" t="s">
        <v>217</v>
      </c>
      <c r="F65" s="6"/>
      <c r="G65" s="6"/>
      <c r="H65" s="6"/>
      <c r="I65" s="6"/>
      <c r="J65" s="6"/>
      <c r="K65" s="7"/>
      <c r="L65" s="7"/>
      <c r="M65" s="7"/>
      <c r="N65" s="7"/>
      <c r="O65" s="7"/>
      <c r="P65" s="7"/>
    </row>
    <row r="66" spans="1:16" ht="14.25">
      <c r="A66" s="3" t="s">
        <v>218</v>
      </c>
      <c r="B66" s="3" t="s">
        <v>187</v>
      </c>
      <c r="C66" s="13">
        <v>0.98</v>
      </c>
      <c r="D66" s="4" t="s">
        <v>219</v>
      </c>
      <c r="E66" s="5" t="s">
        <v>220</v>
      </c>
      <c r="F66" s="6"/>
      <c r="G66" s="6"/>
      <c r="H66" s="6"/>
      <c r="I66" s="6"/>
      <c r="J66" s="6"/>
      <c r="K66" s="7"/>
      <c r="L66" s="7"/>
      <c r="M66" s="7"/>
      <c r="N66" s="7"/>
      <c r="O66" s="7"/>
      <c r="P66" s="7"/>
    </row>
    <row r="67" spans="1:16" ht="14.25">
      <c r="A67" s="3" t="s">
        <v>221</v>
      </c>
      <c r="B67" s="3" t="s">
        <v>16</v>
      </c>
      <c r="C67" s="13">
        <v>0.97599999999999998</v>
      </c>
      <c r="D67" s="4" t="s">
        <v>222</v>
      </c>
      <c r="E67" s="5" t="s">
        <v>223</v>
      </c>
      <c r="F67" s="6"/>
      <c r="G67" s="6"/>
      <c r="H67" s="6"/>
      <c r="I67" s="6"/>
      <c r="J67" s="6"/>
      <c r="K67" s="7"/>
      <c r="L67" s="7"/>
      <c r="M67" s="7"/>
      <c r="N67" s="7"/>
      <c r="O67" s="7"/>
      <c r="P67" s="7"/>
    </row>
    <row r="68" spans="1:16" ht="14.25">
      <c r="A68" s="3" t="s">
        <v>224</v>
      </c>
      <c r="B68" s="3" t="s">
        <v>225</v>
      </c>
      <c r="C68" s="13">
        <v>0.97</v>
      </c>
      <c r="D68" s="8" t="s">
        <v>226</v>
      </c>
      <c r="E68" s="5" t="s">
        <v>227</v>
      </c>
      <c r="F68" s="6"/>
      <c r="G68" s="6"/>
      <c r="H68" s="6"/>
      <c r="I68" s="6"/>
      <c r="J68" s="6"/>
      <c r="K68" s="7"/>
      <c r="L68" s="7"/>
      <c r="M68" s="7"/>
      <c r="N68" s="7"/>
      <c r="O68" s="7"/>
      <c r="P68" s="7"/>
    </row>
    <row r="69" spans="1:16" ht="14.25">
      <c r="A69" s="3" t="s">
        <v>228</v>
      </c>
      <c r="B69" s="3" t="s">
        <v>24</v>
      </c>
      <c r="C69" s="14">
        <v>0.97</v>
      </c>
      <c r="D69" s="4" t="s">
        <v>229</v>
      </c>
      <c r="E69" s="5" t="s">
        <v>230</v>
      </c>
      <c r="F69" s="6"/>
      <c r="G69" s="6"/>
      <c r="H69" s="6"/>
      <c r="I69" s="6"/>
      <c r="J69" s="6"/>
      <c r="K69" s="7"/>
      <c r="L69" s="7"/>
      <c r="M69" s="7"/>
      <c r="N69" s="7"/>
      <c r="O69" s="7"/>
      <c r="P69" s="7"/>
    </row>
    <row r="70" spans="1:16" ht="14.25">
      <c r="A70" s="3" t="s">
        <v>231</v>
      </c>
      <c r="B70" s="3" t="s">
        <v>232</v>
      </c>
      <c r="C70" s="14">
        <v>0.97</v>
      </c>
      <c r="D70" s="4" t="s">
        <v>233</v>
      </c>
      <c r="E70" s="5" t="s">
        <v>234</v>
      </c>
      <c r="F70" s="6"/>
      <c r="G70" s="6"/>
      <c r="H70" s="6"/>
      <c r="I70" s="6"/>
      <c r="J70" s="6"/>
      <c r="K70" s="7"/>
      <c r="L70" s="7"/>
      <c r="M70" s="7"/>
      <c r="N70" s="7"/>
      <c r="O70" s="7"/>
      <c r="P70" s="7"/>
    </row>
    <row r="71" spans="1:16" ht="14.25">
      <c r="A71" s="3" t="s">
        <v>235</v>
      </c>
      <c r="B71" s="3" t="s">
        <v>98</v>
      </c>
      <c r="C71" s="14">
        <v>0.97</v>
      </c>
      <c r="D71" s="4" t="s">
        <v>236</v>
      </c>
      <c r="E71" s="5" t="s">
        <v>237</v>
      </c>
      <c r="F71" s="6"/>
      <c r="G71" s="6"/>
      <c r="H71" s="6"/>
      <c r="I71" s="6"/>
      <c r="J71" s="6"/>
      <c r="K71" s="7"/>
      <c r="L71" s="7"/>
      <c r="M71" s="7"/>
      <c r="N71" s="7"/>
      <c r="O71" s="7"/>
      <c r="P71" s="7"/>
    </row>
    <row r="72" spans="1:16" ht="14.25">
      <c r="A72" s="3" t="s">
        <v>238</v>
      </c>
      <c r="B72" s="3" t="s">
        <v>32</v>
      </c>
      <c r="C72" s="14">
        <v>0.97</v>
      </c>
      <c r="D72" s="4" t="s">
        <v>239</v>
      </c>
      <c r="E72" s="5" t="s">
        <v>240</v>
      </c>
      <c r="F72" s="6"/>
      <c r="G72" s="6"/>
      <c r="H72" s="6"/>
      <c r="I72" s="6"/>
      <c r="J72" s="6"/>
      <c r="K72" s="7"/>
      <c r="L72" s="7"/>
      <c r="M72" s="7"/>
      <c r="N72" s="7"/>
      <c r="O72" s="7"/>
      <c r="P72" s="7"/>
    </row>
    <row r="73" spans="1:16" ht="14.25">
      <c r="A73" s="3" t="s">
        <v>241</v>
      </c>
      <c r="B73" s="3" t="s">
        <v>77</v>
      </c>
      <c r="C73" s="14">
        <v>0.97</v>
      </c>
      <c r="D73" s="4" t="s">
        <v>242</v>
      </c>
      <c r="E73" s="5" t="s">
        <v>243</v>
      </c>
      <c r="F73" s="6"/>
      <c r="G73" s="6"/>
      <c r="H73" s="6"/>
      <c r="I73" s="6"/>
      <c r="J73" s="6"/>
      <c r="K73" s="7"/>
      <c r="L73" s="7"/>
      <c r="M73" s="7"/>
      <c r="N73" s="7"/>
      <c r="O73" s="7"/>
      <c r="P73" s="7"/>
    </row>
    <row r="74" spans="1:16" ht="14.25">
      <c r="A74" s="3" t="s">
        <v>244</v>
      </c>
      <c r="B74" s="3" t="s">
        <v>28</v>
      </c>
      <c r="C74" s="14">
        <v>0.97</v>
      </c>
      <c r="D74" s="4" t="s">
        <v>245</v>
      </c>
      <c r="E74" s="5" t="s">
        <v>246</v>
      </c>
      <c r="F74" s="6"/>
      <c r="G74" s="6"/>
      <c r="H74" s="6"/>
      <c r="I74" s="6"/>
      <c r="J74" s="6"/>
      <c r="K74" s="7"/>
      <c r="L74" s="7"/>
      <c r="M74" s="7"/>
      <c r="N74" s="7"/>
      <c r="O74" s="7"/>
      <c r="P74" s="7"/>
    </row>
    <row r="75" spans="1:16" ht="14.25">
      <c r="A75" s="3" t="s">
        <v>247</v>
      </c>
      <c r="B75" s="3" t="s">
        <v>28</v>
      </c>
      <c r="C75" s="14">
        <v>0.97</v>
      </c>
      <c r="D75" s="4" t="s">
        <v>248</v>
      </c>
      <c r="E75" s="5" t="s">
        <v>249</v>
      </c>
      <c r="F75" s="6"/>
      <c r="G75" s="6"/>
      <c r="H75" s="6"/>
      <c r="I75" s="6"/>
      <c r="J75" s="6"/>
      <c r="K75" s="7"/>
      <c r="L75" s="7"/>
      <c r="M75" s="7"/>
      <c r="N75" s="7"/>
      <c r="O75" s="7"/>
      <c r="P75" s="7"/>
    </row>
    <row r="76" spans="1:16" ht="14.25">
      <c r="A76" s="3" t="s">
        <v>250</v>
      </c>
      <c r="B76" s="3" t="s">
        <v>24</v>
      </c>
      <c r="C76" s="14">
        <v>0.97</v>
      </c>
      <c r="D76" s="4" t="s">
        <v>251</v>
      </c>
      <c r="E76" s="5" t="s">
        <v>252</v>
      </c>
      <c r="F76" s="6"/>
      <c r="G76" s="6"/>
      <c r="H76" s="6"/>
      <c r="I76" s="6"/>
      <c r="J76" s="6"/>
      <c r="K76" s="7"/>
      <c r="L76" s="7"/>
      <c r="M76" s="7"/>
      <c r="N76" s="7"/>
      <c r="O76" s="7"/>
      <c r="P76" s="7"/>
    </row>
    <row r="77" spans="1:16" ht="14.25">
      <c r="A77" s="3" t="s">
        <v>253</v>
      </c>
      <c r="B77" s="3" t="s">
        <v>63</v>
      </c>
      <c r="C77" s="14">
        <v>0.97</v>
      </c>
      <c r="D77" s="4" t="s">
        <v>254</v>
      </c>
      <c r="E77" s="5" t="s">
        <v>255</v>
      </c>
      <c r="F77" s="6"/>
      <c r="G77" s="6"/>
      <c r="H77" s="6"/>
      <c r="I77" s="6"/>
      <c r="J77" s="6"/>
      <c r="K77" s="7"/>
      <c r="L77" s="7"/>
      <c r="M77" s="7"/>
      <c r="N77" s="7"/>
      <c r="O77" s="7"/>
      <c r="P77" s="7"/>
    </row>
    <row r="78" spans="1:16" ht="14.25">
      <c r="A78" s="3" t="s">
        <v>256</v>
      </c>
      <c r="B78" s="3" t="s">
        <v>257</v>
      </c>
      <c r="C78" s="14">
        <v>0.97</v>
      </c>
      <c r="D78" s="4" t="s">
        <v>258</v>
      </c>
      <c r="E78" s="5" t="s">
        <v>259</v>
      </c>
      <c r="F78" s="6"/>
      <c r="G78" s="6"/>
      <c r="H78" s="6"/>
      <c r="I78" s="6"/>
      <c r="J78" s="6"/>
      <c r="K78" s="7"/>
      <c r="L78" s="7"/>
      <c r="M78" s="7"/>
      <c r="N78" s="7"/>
      <c r="O78" s="7"/>
      <c r="P78" s="7"/>
    </row>
    <row r="79" spans="1:16" ht="14.25">
      <c r="A79" s="3" t="s">
        <v>260</v>
      </c>
      <c r="B79" s="3" t="s">
        <v>194</v>
      </c>
      <c r="C79" s="14">
        <v>0.97</v>
      </c>
      <c r="D79" s="4" t="s">
        <v>261</v>
      </c>
      <c r="E79" s="5" t="s">
        <v>262</v>
      </c>
      <c r="F79" s="6"/>
      <c r="G79" s="6"/>
      <c r="H79" s="6"/>
      <c r="I79" s="6"/>
      <c r="J79" s="6"/>
      <c r="K79" s="7"/>
      <c r="L79" s="7"/>
      <c r="M79" s="7"/>
      <c r="N79" s="7"/>
      <c r="O79" s="7"/>
      <c r="P79" s="7"/>
    </row>
    <row r="80" spans="1:16" ht="14.25">
      <c r="A80" s="3" t="s">
        <v>263</v>
      </c>
      <c r="B80" s="3" t="s">
        <v>53</v>
      </c>
      <c r="C80" s="14">
        <v>0.97</v>
      </c>
      <c r="D80" s="4" t="s">
        <v>264</v>
      </c>
      <c r="E80" s="5" t="s">
        <v>182</v>
      </c>
      <c r="F80" s="6"/>
      <c r="G80" s="6"/>
      <c r="H80" s="6"/>
      <c r="I80" s="6"/>
      <c r="J80" s="6"/>
      <c r="K80" s="7"/>
      <c r="L80" s="7"/>
      <c r="M80" s="7"/>
      <c r="N80" s="7"/>
      <c r="O80" s="7"/>
      <c r="P80" s="7"/>
    </row>
    <row r="81" spans="1:16" ht="14.25">
      <c r="A81" s="3" t="s">
        <v>265</v>
      </c>
      <c r="B81" s="3" t="s">
        <v>24</v>
      </c>
      <c r="C81" s="14">
        <v>0.97</v>
      </c>
      <c r="D81" s="4" t="s">
        <v>266</v>
      </c>
      <c r="E81" s="5" t="s">
        <v>267</v>
      </c>
      <c r="F81" s="6"/>
      <c r="G81" s="6"/>
      <c r="H81" s="6"/>
      <c r="I81" s="6"/>
      <c r="J81" s="6"/>
      <c r="K81" s="7"/>
      <c r="L81" s="7"/>
      <c r="M81" s="7"/>
      <c r="N81" s="7"/>
      <c r="O81" s="7"/>
      <c r="P81" s="7"/>
    </row>
    <row r="82" spans="1:16" ht="14.25">
      <c r="A82" s="3" t="s">
        <v>268</v>
      </c>
      <c r="B82" s="3" t="s">
        <v>10</v>
      </c>
      <c r="C82" s="14">
        <v>0.97</v>
      </c>
      <c r="D82" s="4" t="s">
        <v>269</v>
      </c>
      <c r="E82" s="5" t="s">
        <v>269</v>
      </c>
      <c r="F82" s="6"/>
      <c r="G82" s="6"/>
      <c r="H82" s="6"/>
      <c r="I82" s="6"/>
      <c r="J82" s="6"/>
      <c r="K82" s="7"/>
      <c r="L82" s="7"/>
      <c r="M82" s="7"/>
      <c r="N82" s="7"/>
      <c r="O82" s="7"/>
      <c r="P82" s="7"/>
    </row>
    <row r="83" spans="1:16" ht="14.25">
      <c r="A83" s="3" t="s">
        <v>270</v>
      </c>
      <c r="B83" s="3" t="s">
        <v>98</v>
      </c>
      <c r="C83" s="14">
        <v>0.97</v>
      </c>
      <c r="D83" s="4" t="s">
        <v>271</v>
      </c>
      <c r="E83" s="5" t="s">
        <v>272</v>
      </c>
      <c r="F83" s="6"/>
      <c r="G83" s="6"/>
      <c r="H83" s="6"/>
      <c r="I83" s="6"/>
      <c r="J83" s="6"/>
      <c r="K83" s="7"/>
      <c r="L83" s="7"/>
      <c r="M83" s="7"/>
      <c r="N83" s="7"/>
      <c r="O83" s="7"/>
      <c r="P83" s="7"/>
    </row>
    <row r="84" spans="1:16" ht="14.25">
      <c r="A84" s="3" t="s">
        <v>273</v>
      </c>
      <c r="B84" s="3" t="s">
        <v>24</v>
      </c>
      <c r="C84" s="14">
        <v>0.97</v>
      </c>
      <c r="D84" s="4" t="s">
        <v>274</v>
      </c>
      <c r="E84" s="5" t="s">
        <v>275</v>
      </c>
      <c r="F84" s="6"/>
      <c r="G84" s="6"/>
      <c r="H84" s="6"/>
      <c r="I84" s="6"/>
      <c r="J84" s="6"/>
      <c r="K84" s="7"/>
      <c r="L84" s="7"/>
      <c r="M84" s="7"/>
      <c r="N84" s="7"/>
      <c r="O84" s="7"/>
      <c r="P84" s="7"/>
    </row>
    <row r="85" spans="1:16" ht="14.25">
      <c r="A85" s="3" t="s">
        <v>276</v>
      </c>
      <c r="B85" s="3" t="s">
        <v>45</v>
      </c>
      <c r="C85" s="14">
        <v>0.97</v>
      </c>
      <c r="D85" s="4" t="s">
        <v>277</v>
      </c>
      <c r="E85" s="5" t="s">
        <v>278</v>
      </c>
      <c r="F85" s="6"/>
      <c r="G85" s="6"/>
      <c r="H85" s="6"/>
      <c r="I85" s="6"/>
      <c r="J85" s="6"/>
      <c r="K85" s="7"/>
      <c r="L85" s="7"/>
      <c r="M85" s="7"/>
      <c r="N85" s="7"/>
      <c r="O85" s="7"/>
      <c r="P85" s="7"/>
    </row>
    <row r="86" spans="1:16" ht="14.25">
      <c r="A86" s="3" t="s">
        <v>279</v>
      </c>
      <c r="B86" s="3" t="s">
        <v>32</v>
      </c>
      <c r="C86" s="14">
        <v>0.97</v>
      </c>
      <c r="D86" s="4" t="s">
        <v>280</v>
      </c>
      <c r="E86" s="5" t="s">
        <v>281</v>
      </c>
      <c r="F86" s="6"/>
      <c r="G86" s="6"/>
      <c r="H86" s="6"/>
      <c r="I86" s="6"/>
      <c r="J86" s="6"/>
      <c r="K86" s="7"/>
      <c r="L86" s="7"/>
      <c r="M86" s="7"/>
      <c r="N86" s="7"/>
      <c r="O86" s="7"/>
      <c r="P86" s="7"/>
    </row>
    <row r="87" spans="1:16" ht="14.25">
      <c r="A87" s="3" t="s">
        <v>282</v>
      </c>
      <c r="B87" s="3" t="s">
        <v>283</v>
      </c>
      <c r="C87" s="13">
        <v>0.96</v>
      </c>
      <c r="D87" s="9" t="s">
        <v>284</v>
      </c>
      <c r="E87" s="10" t="str">
        <f>HYPERLINK("http://www.southalabama.edu/alliedhealth/pa","http://www.southalabama.edu/alliedhealth/pa")</f>
        <v>http://www.southalabama.edu/alliedhealth/pa</v>
      </c>
      <c r="F87" s="6"/>
      <c r="G87" s="6"/>
      <c r="H87" s="6"/>
      <c r="I87" s="6"/>
      <c r="J87" s="6"/>
      <c r="K87" s="7"/>
      <c r="L87" s="7"/>
      <c r="M87" s="7"/>
      <c r="N87" s="7"/>
      <c r="O87" s="7"/>
      <c r="P87" s="7"/>
    </row>
    <row r="88" spans="1:16" ht="14.25">
      <c r="A88" s="3" t="s">
        <v>285</v>
      </c>
      <c r="B88" s="3" t="s">
        <v>286</v>
      </c>
      <c r="C88" s="13">
        <v>0.96</v>
      </c>
      <c r="D88" s="4" t="s">
        <v>287</v>
      </c>
      <c r="E88" s="5" t="s">
        <v>288</v>
      </c>
      <c r="F88" s="6"/>
      <c r="G88" s="6"/>
      <c r="H88" s="6"/>
      <c r="I88" s="6"/>
      <c r="J88" s="6"/>
      <c r="K88" s="7"/>
      <c r="L88" s="7"/>
      <c r="M88" s="7"/>
      <c r="N88" s="7"/>
      <c r="O88" s="7"/>
      <c r="P88" s="7"/>
    </row>
    <row r="89" spans="1:16" ht="14.25">
      <c r="A89" s="3" t="s">
        <v>289</v>
      </c>
      <c r="B89" s="3" t="s">
        <v>10</v>
      </c>
      <c r="C89" s="13">
        <v>0.96</v>
      </c>
      <c r="D89" s="4" t="s">
        <v>290</v>
      </c>
      <c r="E89" s="5" t="s">
        <v>291</v>
      </c>
      <c r="F89" s="6"/>
      <c r="G89" s="6"/>
      <c r="H89" s="6"/>
      <c r="I89" s="6"/>
      <c r="J89" s="6"/>
      <c r="K89" s="7"/>
      <c r="L89" s="7"/>
      <c r="M89" s="7"/>
      <c r="N89" s="7"/>
      <c r="O89" s="7"/>
      <c r="P89" s="7"/>
    </row>
    <row r="90" spans="1:16" ht="14.25">
      <c r="A90" s="3" t="s">
        <v>292</v>
      </c>
      <c r="B90" s="3" t="s">
        <v>28</v>
      </c>
      <c r="C90" s="13">
        <v>0.96</v>
      </c>
      <c r="D90" s="4" t="s">
        <v>293</v>
      </c>
      <c r="E90" s="5" t="s">
        <v>294</v>
      </c>
      <c r="F90" s="6"/>
      <c r="G90" s="6"/>
      <c r="H90" s="6"/>
      <c r="I90" s="6"/>
      <c r="J90" s="6"/>
      <c r="K90" s="7"/>
      <c r="L90" s="7"/>
      <c r="M90" s="7"/>
      <c r="N90" s="7"/>
      <c r="O90" s="7"/>
      <c r="P90" s="7"/>
    </row>
    <row r="91" spans="1:16" ht="14.25">
      <c r="A91" s="3" t="s">
        <v>295</v>
      </c>
      <c r="B91" s="3" t="s">
        <v>98</v>
      </c>
      <c r="C91" s="13">
        <v>0.96</v>
      </c>
      <c r="D91" s="4" t="s">
        <v>296</v>
      </c>
      <c r="E91" s="5" t="s">
        <v>297</v>
      </c>
      <c r="F91" s="6"/>
      <c r="G91" s="6"/>
      <c r="H91" s="6"/>
      <c r="I91" s="6"/>
      <c r="J91" s="6"/>
      <c r="K91" s="7"/>
      <c r="L91" s="7"/>
      <c r="M91" s="7"/>
      <c r="N91" s="7"/>
      <c r="O91" s="7"/>
      <c r="P91" s="7"/>
    </row>
    <row r="92" spans="1:16" ht="14.25">
      <c r="A92" s="3" t="s">
        <v>298</v>
      </c>
      <c r="B92" s="3" t="s">
        <v>77</v>
      </c>
      <c r="C92" s="13">
        <v>0.96</v>
      </c>
      <c r="D92" s="4" t="s">
        <v>299</v>
      </c>
      <c r="E92" s="5" t="s">
        <v>300</v>
      </c>
      <c r="F92" s="6"/>
      <c r="G92" s="6"/>
      <c r="H92" s="6"/>
      <c r="I92" s="6"/>
      <c r="J92" s="6"/>
      <c r="K92" s="7"/>
      <c r="L92" s="7"/>
      <c r="M92" s="7"/>
      <c r="N92" s="7"/>
      <c r="O92" s="7"/>
      <c r="P92" s="7"/>
    </row>
    <row r="93" spans="1:16" ht="14.25">
      <c r="A93" s="3" t="s">
        <v>301</v>
      </c>
      <c r="B93" s="3" t="s">
        <v>41</v>
      </c>
      <c r="C93" s="13">
        <v>0.96</v>
      </c>
      <c r="D93" s="4" t="s">
        <v>302</v>
      </c>
      <c r="E93" s="5" t="s">
        <v>303</v>
      </c>
      <c r="F93" s="6"/>
      <c r="G93" s="6"/>
      <c r="H93" s="6"/>
      <c r="I93" s="6"/>
      <c r="J93" s="6"/>
      <c r="K93" s="7"/>
      <c r="L93" s="7"/>
      <c r="M93" s="7"/>
      <c r="N93" s="7"/>
      <c r="O93" s="7"/>
      <c r="P93" s="7"/>
    </row>
    <row r="94" spans="1:16" ht="14.25">
      <c r="A94" s="3" t="s">
        <v>304</v>
      </c>
      <c r="B94" s="3" t="s">
        <v>7</v>
      </c>
      <c r="C94" s="13">
        <v>0.96</v>
      </c>
      <c r="D94" s="4" t="s">
        <v>305</v>
      </c>
      <c r="E94" s="5" t="s">
        <v>306</v>
      </c>
      <c r="F94" s="6"/>
      <c r="G94" s="6"/>
      <c r="H94" s="6"/>
      <c r="I94" s="6"/>
      <c r="J94" s="6"/>
      <c r="K94" s="7"/>
      <c r="L94" s="7"/>
      <c r="M94" s="7"/>
      <c r="N94" s="7"/>
      <c r="O94" s="7"/>
      <c r="P94" s="7"/>
    </row>
    <row r="95" spans="1:16" ht="14.25">
      <c r="A95" s="3" t="s">
        <v>307</v>
      </c>
      <c r="B95" s="3" t="s">
        <v>4</v>
      </c>
      <c r="C95" s="13">
        <v>0.96</v>
      </c>
      <c r="D95" s="4" t="s">
        <v>308</v>
      </c>
      <c r="E95" s="5" t="s">
        <v>309</v>
      </c>
      <c r="F95" s="6"/>
      <c r="G95" s="6"/>
      <c r="H95" s="6"/>
      <c r="I95" s="6"/>
      <c r="J95" s="6"/>
      <c r="K95" s="7"/>
      <c r="L95" s="7"/>
      <c r="M95" s="7"/>
      <c r="N95" s="7"/>
      <c r="O95" s="7"/>
      <c r="P95" s="7"/>
    </row>
    <row r="96" spans="1:16" ht="14.25">
      <c r="A96" s="3" t="s">
        <v>310</v>
      </c>
      <c r="B96" s="3" t="s">
        <v>311</v>
      </c>
      <c r="C96" s="13">
        <v>0.96</v>
      </c>
      <c r="D96" s="4" t="s">
        <v>312</v>
      </c>
      <c r="E96" s="5" t="s">
        <v>313</v>
      </c>
      <c r="F96" s="6"/>
      <c r="G96" s="6"/>
      <c r="H96" s="6"/>
      <c r="I96" s="6"/>
      <c r="J96" s="6"/>
      <c r="K96" s="7"/>
      <c r="L96" s="7"/>
      <c r="M96" s="7"/>
      <c r="N96" s="7"/>
      <c r="O96" s="7"/>
      <c r="P96" s="7"/>
    </row>
    <row r="97" spans="1:16" ht="14.25">
      <c r="A97" s="3" t="s">
        <v>314</v>
      </c>
      <c r="B97" s="3" t="s">
        <v>24</v>
      </c>
      <c r="C97" s="13">
        <v>0.96</v>
      </c>
      <c r="D97" s="4" t="s">
        <v>315</v>
      </c>
      <c r="E97" s="5" t="s">
        <v>316</v>
      </c>
      <c r="F97" s="6"/>
      <c r="G97" s="6"/>
      <c r="H97" s="6"/>
      <c r="I97" s="6"/>
      <c r="J97" s="6"/>
      <c r="K97" s="7"/>
      <c r="L97" s="7"/>
      <c r="M97" s="7"/>
      <c r="N97" s="7"/>
      <c r="O97" s="7"/>
      <c r="P97" s="7"/>
    </row>
    <row r="98" spans="1:16" ht="14.25">
      <c r="A98" s="3" t="s">
        <v>317</v>
      </c>
      <c r="B98" s="3" t="s">
        <v>283</v>
      </c>
      <c r="C98" s="13">
        <v>0.96</v>
      </c>
      <c r="D98" s="4" t="s">
        <v>284</v>
      </c>
      <c r="E98" s="5" t="s">
        <v>318</v>
      </c>
      <c r="F98" s="6"/>
      <c r="G98" s="6"/>
      <c r="H98" s="6"/>
      <c r="I98" s="6"/>
      <c r="J98" s="6"/>
      <c r="K98" s="7"/>
      <c r="L98" s="7"/>
      <c r="M98" s="7"/>
      <c r="N98" s="7"/>
      <c r="O98" s="7"/>
      <c r="P98" s="7"/>
    </row>
    <row r="99" spans="1:16" ht="14.25">
      <c r="A99" s="3" t="s">
        <v>319</v>
      </c>
      <c r="B99" s="3" t="s">
        <v>24</v>
      </c>
      <c r="C99" s="13">
        <v>0.96</v>
      </c>
      <c r="D99" s="4" t="s">
        <v>320</v>
      </c>
      <c r="E99" s="5" t="s">
        <v>321</v>
      </c>
      <c r="F99" s="6"/>
      <c r="G99" s="6"/>
      <c r="H99" s="6"/>
      <c r="I99" s="6"/>
      <c r="J99" s="6"/>
      <c r="K99" s="7"/>
      <c r="L99" s="7"/>
      <c r="M99" s="7"/>
      <c r="N99" s="7"/>
      <c r="O99" s="7"/>
      <c r="P99" s="7"/>
    </row>
    <row r="100" spans="1:16" ht="14.25">
      <c r="A100" s="3" t="s">
        <v>322</v>
      </c>
      <c r="B100" s="3" t="s">
        <v>73</v>
      </c>
      <c r="C100" s="13">
        <v>0.96</v>
      </c>
      <c r="D100" s="4" t="s">
        <v>323</v>
      </c>
      <c r="E100" s="5" t="s">
        <v>324</v>
      </c>
      <c r="F100" s="6"/>
      <c r="G100" s="6"/>
      <c r="H100" s="6"/>
      <c r="I100" s="6"/>
      <c r="J100" s="6"/>
      <c r="K100" s="7"/>
      <c r="L100" s="7"/>
      <c r="M100" s="7"/>
      <c r="N100" s="7"/>
      <c r="O100" s="7"/>
      <c r="P100" s="7"/>
    </row>
    <row r="101" spans="1:16" ht="14.25">
      <c r="A101" s="3" t="s">
        <v>325</v>
      </c>
      <c r="B101" s="3" t="s">
        <v>124</v>
      </c>
      <c r="C101" s="13">
        <v>0.96</v>
      </c>
      <c r="D101" s="4" t="s">
        <v>326</v>
      </c>
      <c r="E101" s="5" t="s">
        <v>327</v>
      </c>
      <c r="F101" s="6"/>
      <c r="G101" s="6"/>
      <c r="H101" s="6"/>
      <c r="I101" s="6"/>
      <c r="J101" s="6"/>
      <c r="K101" s="7"/>
      <c r="L101" s="7"/>
      <c r="M101" s="7"/>
      <c r="N101" s="7"/>
      <c r="O101" s="7"/>
      <c r="P101" s="7"/>
    </row>
    <row r="102" spans="1:16" ht="14.25">
      <c r="A102" s="3" t="s">
        <v>328</v>
      </c>
      <c r="B102" s="3" t="s">
        <v>98</v>
      </c>
      <c r="C102" s="13">
        <v>0.96</v>
      </c>
      <c r="D102" s="4" t="s">
        <v>329</v>
      </c>
      <c r="E102" s="5" t="s">
        <v>330</v>
      </c>
      <c r="F102" s="6"/>
      <c r="G102" s="6"/>
      <c r="H102" s="6"/>
      <c r="I102" s="6"/>
      <c r="J102" s="6"/>
      <c r="K102" s="7"/>
      <c r="L102" s="7"/>
      <c r="M102" s="7"/>
      <c r="N102" s="7"/>
      <c r="O102" s="7"/>
      <c r="P102" s="7"/>
    </row>
    <row r="103" spans="1:16" ht="14.25">
      <c r="A103" s="3" t="s">
        <v>331</v>
      </c>
      <c r="B103" s="3" t="s">
        <v>73</v>
      </c>
      <c r="C103" s="13">
        <v>0.95</v>
      </c>
      <c r="D103" s="4" t="s">
        <v>332</v>
      </c>
      <c r="E103" s="5" t="s">
        <v>333</v>
      </c>
      <c r="F103" s="6"/>
      <c r="G103" s="6"/>
      <c r="H103" s="6"/>
      <c r="I103" s="6"/>
      <c r="J103" s="6"/>
      <c r="K103" s="7"/>
      <c r="L103" s="7"/>
      <c r="M103" s="7"/>
      <c r="N103" s="7"/>
      <c r="O103" s="7"/>
      <c r="P103" s="7"/>
    </row>
    <row r="104" spans="1:16" ht="14.25">
      <c r="A104" s="3" t="s">
        <v>334</v>
      </c>
      <c r="B104" s="3" t="s">
        <v>124</v>
      </c>
      <c r="C104" s="13">
        <v>0.95</v>
      </c>
      <c r="D104" s="4" t="s">
        <v>335</v>
      </c>
      <c r="E104" s="5" t="s">
        <v>335</v>
      </c>
      <c r="F104" s="6"/>
      <c r="G104" s="6"/>
      <c r="H104" s="6"/>
      <c r="I104" s="6"/>
      <c r="J104" s="6"/>
      <c r="K104" s="7"/>
      <c r="L104" s="7"/>
      <c r="M104" s="7"/>
      <c r="N104" s="7"/>
      <c r="O104" s="7"/>
      <c r="P104" s="7"/>
    </row>
    <row r="105" spans="1:16" ht="14.25">
      <c r="A105" s="3" t="s">
        <v>336</v>
      </c>
      <c r="B105" s="3" t="s">
        <v>49</v>
      </c>
      <c r="C105" s="13">
        <v>0.95</v>
      </c>
      <c r="D105" s="4" t="s">
        <v>337</v>
      </c>
      <c r="E105" s="5" t="s">
        <v>338</v>
      </c>
      <c r="F105" s="6"/>
      <c r="G105" s="6"/>
      <c r="H105" s="6"/>
      <c r="I105" s="6"/>
      <c r="J105" s="6"/>
      <c r="K105" s="7"/>
      <c r="L105" s="7"/>
      <c r="M105" s="7"/>
      <c r="N105" s="7"/>
      <c r="O105" s="7"/>
      <c r="P105" s="7"/>
    </row>
    <row r="106" spans="1:16" ht="14.25">
      <c r="A106" s="3" t="s">
        <v>339</v>
      </c>
      <c r="B106" s="3" t="s">
        <v>4</v>
      </c>
      <c r="C106" s="13">
        <v>0.95</v>
      </c>
      <c r="D106" s="4" t="s">
        <v>340</v>
      </c>
      <c r="E106" s="5" t="s">
        <v>341</v>
      </c>
      <c r="F106" s="6"/>
      <c r="G106" s="6"/>
      <c r="H106" s="6"/>
      <c r="I106" s="6"/>
      <c r="J106" s="6"/>
      <c r="K106" s="7"/>
      <c r="L106" s="7"/>
      <c r="M106" s="7"/>
      <c r="N106" s="7"/>
      <c r="O106" s="7"/>
      <c r="P106" s="7"/>
    </row>
    <row r="107" spans="1:16" ht="14.25">
      <c r="A107" s="3" t="s">
        <v>342</v>
      </c>
      <c r="B107" s="3" t="s">
        <v>343</v>
      </c>
      <c r="C107" s="13">
        <v>0.95</v>
      </c>
      <c r="D107" s="4" t="s">
        <v>344</v>
      </c>
      <c r="E107" s="5" t="s">
        <v>345</v>
      </c>
      <c r="F107" s="6"/>
      <c r="G107" s="6"/>
      <c r="H107" s="6"/>
      <c r="I107" s="6"/>
      <c r="J107" s="6"/>
      <c r="K107" s="7"/>
      <c r="L107" s="7"/>
      <c r="M107" s="7"/>
      <c r="N107" s="7"/>
      <c r="O107" s="7"/>
      <c r="P107" s="7"/>
    </row>
    <row r="108" spans="1:16" ht="14.25">
      <c r="A108" s="3" t="s">
        <v>346</v>
      </c>
      <c r="B108" s="3" t="s">
        <v>225</v>
      </c>
      <c r="C108" s="13">
        <v>0.95</v>
      </c>
      <c r="D108" s="4" t="s">
        <v>347</v>
      </c>
      <c r="E108" s="5" t="s">
        <v>348</v>
      </c>
      <c r="F108" s="6"/>
      <c r="G108" s="6"/>
      <c r="H108" s="6"/>
      <c r="I108" s="6"/>
      <c r="J108" s="6"/>
      <c r="K108" s="7"/>
      <c r="L108" s="7"/>
      <c r="M108" s="7"/>
      <c r="N108" s="7"/>
      <c r="O108" s="7"/>
      <c r="P108" s="7"/>
    </row>
    <row r="109" spans="1:16" ht="14.25">
      <c r="A109" s="3" t="s">
        <v>349</v>
      </c>
      <c r="B109" s="3" t="s">
        <v>49</v>
      </c>
      <c r="C109" s="13">
        <v>0.95</v>
      </c>
      <c r="D109" s="4" t="s">
        <v>337</v>
      </c>
      <c r="E109" s="5" t="s">
        <v>350</v>
      </c>
      <c r="F109" s="6"/>
      <c r="G109" s="6"/>
      <c r="H109" s="6"/>
      <c r="I109" s="6"/>
      <c r="J109" s="6"/>
      <c r="K109" s="7"/>
      <c r="L109" s="7"/>
      <c r="M109" s="7"/>
      <c r="N109" s="7"/>
      <c r="O109" s="7"/>
      <c r="P109" s="7"/>
    </row>
    <row r="110" spans="1:16" ht="14.25">
      <c r="A110" s="3" t="s">
        <v>351</v>
      </c>
      <c r="B110" s="3" t="s">
        <v>73</v>
      </c>
      <c r="C110" s="13">
        <v>0.95</v>
      </c>
      <c r="D110" s="4" t="s">
        <v>337</v>
      </c>
      <c r="E110" s="5" t="s">
        <v>352</v>
      </c>
      <c r="F110" s="6"/>
      <c r="G110" s="6"/>
      <c r="H110" s="6"/>
      <c r="I110" s="6"/>
      <c r="J110" s="6"/>
      <c r="K110" s="7"/>
      <c r="L110" s="7"/>
      <c r="M110" s="7"/>
      <c r="N110" s="7"/>
      <c r="O110" s="7"/>
      <c r="P110" s="7"/>
    </row>
    <row r="111" spans="1:16" ht="14.25">
      <c r="A111" s="3" t="s">
        <v>353</v>
      </c>
      <c r="B111" s="3" t="s">
        <v>77</v>
      </c>
      <c r="C111" s="13">
        <v>0.95</v>
      </c>
      <c r="D111" s="4" t="s">
        <v>354</v>
      </c>
      <c r="E111" s="5" t="s">
        <v>355</v>
      </c>
      <c r="F111" s="6"/>
      <c r="G111" s="6"/>
      <c r="H111" s="6"/>
      <c r="I111" s="6"/>
      <c r="J111" s="6"/>
      <c r="K111" s="7"/>
      <c r="L111" s="7"/>
      <c r="M111" s="7"/>
      <c r="N111" s="7"/>
      <c r="O111" s="7"/>
      <c r="P111" s="7"/>
    </row>
    <row r="112" spans="1:16" ht="14.25">
      <c r="A112" s="3" t="s">
        <v>356</v>
      </c>
      <c r="B112" s="3" t="s">
        <v>53</v>
      </c>
      <c r="C112" s="13">
        <v>0.95</v>
      </c>
      <c r="D112" s="4" t="s">
        <v>357</v>
      </c>
      <c r="E112" s="5" t="s">
        <v>358</v>
      </c>
      <c r="F112" s="6"/>
      <c r="G112" s="6"/>
      <c r="H112" s="6"/>
      <c r="I112" s="6"/>
      <c r="J112" s="6"/>
      <c r="K112" s="7"/>
      <c r="L112" s="7"/>
      <c r="M112" s="7"/>
      <c r="N112" s="7"/>
      <c r="O112" s="7"/>
      <c r="P112" s="7"/>
    </row>
    <row r="113" spans="1:16" ht="14.25">
      <c r="A113" s="3" t="s">
        <v>359</v>
      </c>
      <c r="B113" s="3" t="s">
        <v>77</v>
      </c>
      <c r="C113" s="13">
        <v>0.95</v>
      </c>
      <c r="D113" s="4" t="s">
        <v>360</v>
      </c>
      <c r="E113" s="5" t="s">
        <v>361</v>
      </c>
      <c r="F113" s="6"/>
      <c r="G113" s="6"/>
      <c r="H113" s="6"/>
      <c r="I113" s="6"/>
      <c r="J113" s="6"/>
      <c r="K113" s="7"/>
      <c r="L113" s="7"/>
      <c r="M113" s="7"/>
      <c r="N113" s="7"/>
      <c r="O113" s="7"/>
      <c r="P113" s="7"/>
    </row>
    <row r="114" spans="1:16" ht="14.25">
      <c r="A114" s="3" t="s">
        <v>362</v>
      </c>
      <c r="B114" s="3" t="s">
        <v>363</v>
      </c>
      <c r="C114" s="13">
        <v>0.95</v>
      </c>
      <c r="D114" s="4" t="s">
        <v>364</v>
      </c>
      <c r="E114" s="5" t="s">
        <v>365</v>
      </c>
      <c r="F114" s="6"/>
      <c r="G114" s="6"/>
      <c r="H114" s="6"/>
      <c r="I114" s="6"/>
      <c r="J114" s="6"/>
      <c r="K114" s="7"/>
      <c r="L114" s="7"/>
      <c r="M114" s="7"/>
      <c r="N114" s="7"/>
      <c r="O114" s="7"/>
      <c r="P114" s="7"/>
    </row>
    <row r="115" spans="1:16" ht="14.25">
      <c r="A115" s="3" t="s">
        <v>366</v>
      </c>
      <c r="B115" s="3" t="s">
        <v>367</v>
      </c>
      <c r="C115" s="13">
        <v>0.95</v>
      </c>
      <c r="D115" s="4" t="s">
        <v>368</v>
      </c>
      <c r="E115" s="5" t="s">
        <v>369</v>
      </c>
      <c r="F115" s="6"/>
      <c r="G115" s="6"/>
      <c r="H115" s="6"/>
      <c r="I115" s="6"/>
      <c r="J115" s="6"/>
      <c r="K115" s="7"/>
      <c r="L115" s="7"/>
      <c r="M115" s="7"/>
      <c r="N115" s="7"/>
      <c r="O115" s="7"/>
      <c r="P115" s="7"/>
    </row>
    <row r="116" spans="1:16" ht="14.25">
      <c r="A116" s="3" t="s">
        <v>370</v>
      </c>
      <c r="B116" s="3" t="s">
        <v>24</v>
      </c>
      <c r="C116" s="13">
        <v>0.95</v>
      </c>
      <c r="D116" s="4" t="s">
        <v>371</v>
      </c>
      <c r="E116" s="5" t="s">
        <v>372</v>
      </c>
      <c r="F116" s="6"/>
      <c r="G116" s="6"/>
      <c r="H116" s="6"/>
      <c r="I116" s="6"/>
      <c r="J116" s="6"/>
      <c r="K116" s="7"/>
      <c r="L116" s="7"/>
      <c r="M116" s="7"/>
      <c r="N116" s="7"/>
      <c r="O116" s="7"/>
      <c r="P116" s="7"/>
    </row>
    <row r="117" spans="1:16" ht="14.25">
      <c r="A117" s="3" t="s">
        <v>373</v>
      </c>
      <c r="B117" s="3" t="s">
        <v>94</v>
      </c>
      <c r="C117" s="13">
        <v>0.95</v>
      </c>
      <c r="D117" s="4" t="s">
        <v>374</v>
      </c>
      <c r="E117" s="5" t="s">
        <v>374</v>
      </c>
      <c r="F117" s="6"/>
      <c r="G117" s="6"/>
      <c r="H117" s="6"/>
      <c r="I117" s="6"/>
      <c r="J117" s="6"/>
      <c r="K117" s="7"/>
      <c r="L117" s="7"/>
      <c r="M117" s="7"/>
      <c r="N117" s="7"/>
      <c r="O117" s="7"/>
      <c r="P117" s="7"/>
    </row>
    <row r="118" spans="1:16" ht="14.25">
      <c r="A118" s="3" t="s">
        <v>375</v>
      </c>
      <c r="B118" s="3" t="s">
        <v>49</v>
      </c>
      <c r="C118" s="13">
        <v>0.94</v>
      </c>
      <c r="D118" s="4" t="s">
        <v>376</v>
      </c>
      <c r="E118" s="5" t="s">
        <v>377</v>
      </c>
      <c r="F118" s="6"/>
      <c r="G118" s="6"/>
      <c r="H118" s="6"/>
      <c r="I118" s="6"/>
      <c r="J118" s="6"/>
      <c r="K118" s="7"/>
      <c r="L118" s="7"/>
      <c r="M118" s="7"/>
      <c r="N118" s="7"/>
      <c r="O118" s="7"/>
      <c r="P118" s="7"/>
    </row>
    <row r="119" spans="1:16" ht="14.25">
      <c r="A119" s="3" t="s">
        <v>378</v>
      </c>
      <c r="B119" s="3" t="s">
        <v>24</v>
      </c>
      <c r="C119" s="13">
        <v>0.94</v>
      </c>
      <c r="D119" s="4" t="s">
        <v>36</v>
      </c>
      <c r="E119" s="5" t="s">
        <v>379</v>
      </c>
      <c r="F119" s="6"/>
      <c r="G119" s="6"/>
      <c r="H119" s="6"/>
      <c r="I119" s="6"/>
      <c r="J119" s="6"/>
      <c r="K119" s="7"/>
      <c r="L119" s="7"/>
      <c r="M119" s="7"/>
      <c r="N119" s="7"/>
      <c r="O119" s="7"/>
      <c r="P119" s="7"/>
    </row>
    <row r="120" spans="1:16" ht="14.25">
      <c r="A120" s="3" t="s">
        <v>380</v>
      </c>
      <c r="B120" s="3" t="s">
        <v>343</v>
      </c>
      <c r="C120" s="13">
        <v>0.94</v>
      </c>
      <c r="D120" s="4" t="s">
        <v>381</v>
      </c>
      <c r="E120" s="5" t="s">
        <v>382</v>
      </c>
      <c r="F120" s="6"/>
      <c r="G120" s="6"/>
      <c r="H120" s="6"/>
      <c r="I120" s="6"/>
      <c r="J120" s="6"/>
      <c r="K120" s="7"/>
      <c r="L120" s="7"/>
      <c r="M120" s="7"/>
      <c r="N120" s="7"/>
      <c r="O120" s="7"/>
      <c r="P120" s="7"/>
    </row>
    <row r="121" spans="1:16" ht="14.25">
      <c r="A121" s="3" t="s">
        <v>383</v>
      </c>
      <c r="B121" s="3" t="s">
        <v>384</v>
      </c>
      <c r="C121" s="13">
        <v>0.94</v>
      </c>
      <c r="D121" s="4" t="s">
        <v>385</v>
      </c>
      <c r="E121" s="5" t="s">
        <v>386</v>
      </c>
      <c r="F121" s="6"/>
      <c r="G121" s="6"/>
      <c r="H121" s="6"/>
      <c r="I121" s="6"/>
      <c r="J121" s="6"/>
      <c r="K121" s="7"/>
      <c r="L121" s="7"/>
      <c r="M121" s="7"/>
      <c r="N121" s="7"/>
      <c r="O121" s="7"/>
      <c r="P121" s="7"/>
    </row>
    <row r="122" spans="1:16" ht="14.25">
      <c r="A122" s="3" t="s">
        <v>387</v>
      </c>
      <c r="B122" s="3" t="s">
        <v>28</v>
      </c>
      <c r="C122" s="13">
        <v>0.94</v>
      </c>
      <c r="D122" s="4" t="s">
        <v>388</v>
      </c>
      <c r="E122" s="5" t="s">
        <v>389</v>
      </c>
      <c r="F122" s="6"/>
      <c r="G122" s="6"/>
      <c r="H122" s="6"/>
      <c r="I122" s="6"/>
      <c r="J122" s="6"/>
      <c r="K122" s="7"/>
      <c r="L122" s="7"/>
      <c r="M122" s="7"/>
      <c r="N122" s="7"/>
      <c r="O122" s="7"/>
      <c r="P122" s="7"/>
    </row>
    <row r="123" spans="1:16" ht="14.25">
      <c r="A123" s="3" t="s">
        <v>390</v>
      </c>
      <c r="B123" s="3" t="s">
        <v>391</v>
      </c>
      <c r="C123" s="13">
        <v>0.94</v>
      </c>
      <c r="D123" s="4" t="s">
        <v>392</v>
      </c>
      <c r="E123" s="5" t="s">
        <v>393</v>
      </c>
      <c r="F123" s="6"/>
      <c r="G123" s="6"/>
      <c r="H123" s="6"/>
      <c r="I123" s="6"/>
      <c r="J123" s="6"/>
      <c r="K123" s="7"/>
      <c r="L123" s="7"/>
      <c r="M123" s="7"/>
      <c r="N123" s="7"/>
      <c r="O123" s="7"/>
      <c r="P123" s="7"/>
    </row>
    <row r="124" spans="1:16" ht="14.25">
      <c r="A124" s="3" t="s">
        <v>394</v>
      </c>
      <c r="B124" s="3" t="s">
        <v>384</v>
      </c>
      <c r="C124" s="13">
        <v>0.94</v>
      </c>
      <c r="D124" s="4" t="s">
        <v>395</v>
      </c>
      <c r="E124" s="5" t="s">
        <v>396</v>
      </c>
      <c r="F124" s="6"/>
      <c r="G124" s="6"/>
      <c r="H124" s="6"/>
      <c r="I124" s="6"/>
      <c r="J124" s="6"/>
      <c r="K124" s="7"/>
      <c r="L124" s="7"/>
      <c r="M124" s="7"/>
      <c r="N124" s="7"/>
      <c r="O124" s="7"/>
      <c r="P124" s="7"/>
    </row>
    <row r="125" spans="1:16" ht="14.25">
      <c r="A125" s="3" t="s">
        <v>397</v>
      </c>
      <c r="B125" s="3" t="s">
        <v>28</v>
      </c>
      <c r="C125" s="13">
        <v>0.94</v>
      </c>
      <c r="D125" s="4" t="s">
        <v>398</v>
      </c>
      <c r="E125" s="5" t="s">
        <v>399</v>
      </c>
      <c r="F125" s="6"/>
      <c r="G125" s="6"/>
      <c r="H125" s="6"/>
      <c r="I125" s="6"/>
      <c r="J125" s="6"/>
      <c r="K125" s="7"/>
      <c r="L125" s="7"/>
      <c r="M125" s="7"/>
      <c r="N125" s="7"/>
      <c r="O125" s="7"/>
      <c r="P125" s="7"/>
    </row>
    <row r="126" spans="1:16" ht="14.25">
      <c r="A126" s="3" t="s">
        <v>400</v>
      </c>
      <c r="B126" s="3" t="s">
        <v>20</v>
      </c>
      <c r="C126" s="13">
        <v>0.94</v>
      </c>
      <c r="D126" s="4" t="s">
        <v>401</v>
      </c>
      <c r="E126" s="5" t="s">
        <v>402</v>
      </c>
      <c r="F126" s="6"/>
      <c r="G126" s="6"/>
      <c r="H126" s="6"/>
      <c r="I126" s="6"/>
      <c r="J126" s="6"/>
      <c r="K126" s="7"/>
      <c r="L126" s="7"/>
      <c r="M126" s="7"/>
      <c r="N126" s="7"/>
      <c r="O126" s="7"/>
      <c r="P126" s="7"/>
    </row>
    <row r="127" spans="1:16" ht="14.25">
      <c r="A127" s="3" t="s">
        <v>403</v>
      </c>
      <c r="B127" s="3" t="s">
        <v>4</v>
      </c>
      <c r="C127" s="13">
        <v>0.94</v>
      </c>
      <c r="D127" s="4" t="s">
        <v>404</v>
      </c>
      <c r="E127" s="5" t="s">
        <v>405</v>
      </c>
      <c r="F127" s="6"/>
      <c r="G127" s="6"/>
      <c r="H127" s="6"/>
      <c r="I127" s="6"/>
      <c r="J127" s="6"/>
      <c r="K127" s="7"/>
      <c r="L127" s="7"/>
      <c r="M127" s="7"/>
      <c r="N127" s="7"/>
      <c r="O127" s="7"/>
      <c r="P127" s="7"/>
    </row>
    <row r="128" spans="1:16" ht="14.25">
      <c r="A128" s="3" t="s">
        <v>406</v>
      </c>
      <c r="B128" s="3" t="s">
        <v>28</v>
      </c>
      <c r="C128" s="13">
        <v>0.94</v>
      </c>
      <c r="D128" s="4" t="s">
        <v>407</v>
      </c>
      <c r="E128" s="5" t="s">
        <v>408</v>
      </c>
      <c r="F128" s="6"/>
      <c r="G128" s="6"/>
      <c r="H128" s="6"/>
      <c r="I128" s="6"/>
      <c r="J128" s="6"/>
      <c r="K128" s="7"/>
      <c r="L128" s="7"/>
      <c r="M128" s="7"/>
      <c r="N128" s="7"/>
      <c r="O128" s="7"/>
      <c r="P128" s="7"/>
    </row>
    <row r="129" spans="1:16" ht="14.25">
      <c r="A129" s="3" t="s">
        <v>409</v>
      </c>
      <c r="B129" s="3" t="s">
        <v>4</v>
      </c>
      <c r="C129" s="13">
        <v>0.94</v>
      </c>
      <c r="D129" s="4" t="s">
        <v>410</v>
      </c>
      <c r="E129" s="5" t="s">
        <v>411</v>
      </c>
      <c r="F129" s="6"/>
      <c r="G129" s="6"/>
      <c r="H129" s="6"/>
      <c r="I129" s="6"/>
      <c r="J129" s="6"/>
      <c r="K129" s="7"/>
      <c r="L129" s="7"/>
      <c r="M129" s="7"/>
      <c r="N129" s="7"/>
      <c r="O129" s="7"/>
      <c r="P129" s="7"/>
    </row>
    <row r="130" spans="1:16" ht="14.25">
      <c r="A130" s="3" t="s">
        <v>412</v>
      </c>
      <c r="B130" s="3" t="s">
        <v>124</v>
      </c>
      <c r="C130" s="13">
        <v>0.94</v>
      </c>
      <c r="D130" s="4" t="s">
        <v>413</v>
      </c>
      <c r="E130" s="5" t="s">
        <v>414</v>
      </c>
      <c r="F130" s="6"/>
      <c r="G130" s="6"/>
      <c r="H130" s="6"/>
      <c r="I130" s="6"/>
      <c r="J130" s="6"/>
      <c r="K130" s="7"/>
      <c r="L130" s="7"/>
      <c r="M130" s="7"/>
      <c r="N130" s="7"/>
      <c r="O130" s="7"/>
      <c r="P130" s="7"/>
    </row>
    <row r="131" spans="1:16" ht="14.25">
      <c r="A131" s="3" t="s">
        <v>415</v>
      </c>
      <c r="B131" s="3" t="s">
        <v>98</v>
      </c>
      <c r="C131" s="13">
        <v>0.94</v>
      </c>
      <c r="D131" s="4" t="s">
        <v>416</v>
      </c>
      <c r="E131" s="5" t="s">
        <v>417</v>
      </c>
      <c r="F131" s="6"/>
      <c r="G131" s="6"/>
      <c r="H131" s="6"/>
      <c r="I131" s="6"/>
      <c r="J131" s="6"/>
      <c r="K131" s="7"/>
      <c r="L131" s="7"/>
      <c r="M131" s="7"/>
      <c r="N131" s="7"/>
      <c r="O131" s="7"/>
      <c r="P131" s="7"/>
    </row>
    <row r="132" spans="1:16" ht="14.25">
      <c r="A132" s="3" t="s">
        <v>418</v>
      </c>
      <c r="B132" s="3" t="s">
        <v>137</v>
      </c>
      <c r="C132" s="13">
        <v>0.93500000000000005</v>
      </c>
      <c r="D132" s="4" t="s">
        <v>419</v>
      </c>
      <c r="E132" s="5" t="s">
        <v>420</v>
      </c>
      <c r="F132" s="6"/>
      <c r="G132" s="6"/>
      <c r="H132" s="6"/>
      <c r="I132" s="6"/>
      <c r="J132" s="6"/>
      <c r="K132" s="7"/>
      <c r="L132" s="7"/>
      <c r="M132" s="7"/>
      <c r="N132" s="7"/>
      <c r="O132" s="7"/>
      <c r="P132" s="7"/>
    </row>
    <row r="133" spans="1:16" ht="14.25">
      <c r="A133" s="3" t="s">
        <v>421</v>
      </c>
      <c r="B133" s="3" t="s">
        <v>157</v>
      </c>
      <c r="C133" s="13">
        <v>0.93</v>
      </c>
      <c r="D133" s="4" t="s">
        <v>158</v>
      </c>
      <c r="E133" s="5" t="s">
        <v>422</v>
      </c>
      <c r="F133" s="6"/>
      <c r="G133" s="6"/>
      <c r="H133" s="6"/>
      <c r="I133" s="6"/>
      <c r="J133" s="6"/>
      <c r="K133" s="7"/>
      <c r="L133" s="7"/>
      <c r="M133" s="7"/>
      <c r="N133" s="7"/>
      <c r="O133" s="7"/>
      <c r="P133" s="7"/>
    </row>
    <row r="134" spans="1:16" ht="14.25">
      <c r="A134" s="3" t="s">
        <v>423</v>
      </c>
      <c r="B134" s="3" t="s">
        <v>53</v>
      </c>
      <c r="C134" s="13">
        <v>0.93</v>
      </c>
      <c r="D134" s="4" t="s">
        <v>158</v>
      </c>
      <c r="E134" s="5" t="s">
        <v>422</v>
      </c>
      <c r="F134" s="6"/>
      <c r="G134" s="6"/>
      <c r="H134" s="6"/>
      <c r="I134" s="6"/>
      <c r="J134" s="6"/>
      <c r="K134" s="7"/>
      <c r="L134" s="7"/>
      <c r="M134" s="7"/>
      <c r="N134" s="7"/>
      <c r="O134" s="7"/>
      <c r="P134" s="7"/>
    </row>
    <row r="135" spans="1:16" ht="14.25">
      <c r="A135" s="3" t="s">
        <v>424</v>
      </c>
      <c r="B135" s="3" t="s">
        <v>425</v>
      </c>
      <c r="C135" s="13">
        <v>0.93</v>
      </c>
      <c r="D135" s="4" t="s">
        <v>426</v>
      </c>
      <c r="E135" s="5" t="s">
        <v>427</v>
      </c>
      <c r="F135" s="6"/>
      <c r="G135" s="6"/>
      <c r="H135" s="6"/>
      <c r="I135" s="6"/>
      <c r="J135" s="6"/>
      <c r="K135" s="7"/>
      <c r="L135" s="7"/>
      <c r="M135" s="7"/>
      <c r="N135" s="7"/>
      <c r="O135" s="7"/>
      <c r="P135" s="7"/>
    </row>
    <row r="136" spans="1:16" ht="14.25">
      <c r="A136" s="3" t="s">
        <v>428</v>
      </c>
      <c r="B136" s="3" t="s">
        <v>429</v>
      </c>
      <c r="C136" s="13">
        <v>0.93</v>
      </c>
      <c r="D136" s="4" t="s">
        <v>430</v>
      </c>
      <c r="E136" s="5" t="s">
        <v>431</v>
      </c>
      <c r="F136" s="6"/>
      <c r="G136" s="6"/>
      <c r="H136" s="6"/>
      <c r="I136" s="6"/>
      <c r="J136" s="6"/>
      <c r="K136" s="7"/>
      <c r="L136" s="7"/>
      <c r="M136" s="7"/>
      <c r="N136" s="7"/>
      <c r="O136" s="7"/>
      <c r="P136" s="7"/>
    </row>
    <row r="137" spans="1:16" ht="14.25">
      <c r="A137" s="3" t="s">
        <v>432</v>
      </c>
      <c r="B137" s="3" t="s">
        <v>28</v>
      </c>
      <c r="C137" s="13">
        <v>0.93</v>
      </c>
      <c r="D137" s="4" t="s">
        <v>433</v>
      </c>
      <c r="E137" s="5" t="s">
        <v>434</v>
      </c>
      <c r="F137" s="6"/>
      <c r="G137" s="6"/>
      <c r="H137" s="6"/>
      <c r="I137" s="6"/>
      <c r="J137" s="6"/>
      <c r="K137" s="7"/>
      <c r="L137" s="7"/>
      <c r="M137" s="7"/>
      <c r="N137" s="7"/>
      <c r="O137" s="7"/>
      <c r="P137" s="7"/>
    </row>
    <row r="138" spans="1:16" ht="14.25">
      <c r="A138" s="3" t="s">
        <v>435</v>
      </c>
      <c r="B138" s="3" t="s">
        <v>28</v>
      </c>
      <c r="C138" s="13">
        <v>0.93</v>
      </c>
      <c r="D138" s="4" t="s">
        <v>436</v>
      </c>
      <c r="E138" s="5" t="s">
        <v>437</v>
      </c>
      <c r="F138" s="6"/>
      <c r="G138" s="6"/>
      <c r="H138" s="6"/>
      <c r="I138" s="6"/>
      <c r="J138" s="6"/>
      <c r="K138" s="7"/>
      <c r="L138" s="7"/>
      <c r="M138" s="7"/>
      <c r="N138" s="7"/>
      <c r="O138" s="7"/>
      <c r="P138" s="7"/>
    </row>
    <row r="139" spans="1:16" ht="14.25">
      <c r="A139" s="3" t="s">
        <v>438</v>
      </c>
      <c r="B139" s="3" t="s">
        <v>343</v>
      </c>
      <c r="C139" s="13">
        <v>0.93</v>
      </c>
      <c r="D139" s="4" t="s">
        <v>439</v>
      </c>
      <c r="E139" s="5" t="s">
        <v>440</v>
      </c>
      <c r="F139" s="6"/>
      <c r="G139" s="6"/>
      <c r="H139" s="6"/>
      <c r="I139" s="6"/>
      <c r="J139" s="6"/>
      <c r="K139" s="7"/>
      <c r="L139" s="7"/>
      <c r="M139" s="7"/>
      <c r="N139" s="7"/>
      <c r="O139" s="7"/>
      <c r="P139" s="7"/>
    </row>
    <row r="140" spans="1:16" ht="14.25">
      <c r="A140" s="3" t="s">
        <v>441</v>
      </c>
      <c r="B140" s="3" t="s">
        <v>24</v>
      </c>
      <c r="C140" s="13">
        <v>0.93</v>
      </c>
      <c r="D140" s="4" t="s">
        <v>442</v>
      </c>
      <c r="E140" s="5" t="s">
        <v>443</v>
      </c>
      <c r="F140" s="6"/>
      <c r="G140" s="6"/>
      <c r="H140" s="6"/>
      <c r="I140" s="6"/>
      <c r="J140" s="6"/>
      <c r="K140" s="7"/>
      <c r="L140" s="7"/>
      <c r="M140" s="7"/>
      <c r="N140" s="7"/>
      <c r="O140" s="7"/>
      <c r="P140" s="7"/>
    </row>
    <row r="141" spans="1:16" ht="14.25">
      <c r="A141" s="3" t="s">
        <v>444</v>
      </c>
      <c r="B141" s="3" t="s">
        <v>28</v>
      </c>
      <c r="C141" s="13">
        <v>0.93</v>
      </c>
      <c r="D141" s="4" t="s">
        <v>445</v>
      </c>
      <c r="E141" s="5" t="s">
        <v>446</v>
      </c>
      <c r="F141" s="6"/>
      <c r="G141" s="6"/>
      <c r="H141" s="6"/>
      <c r="I141" s="6"/>
      <c r="J141" s="6"/>
      <c r="K141" s="7"/>
      <c r="L141" s="7"/>
      <c r="M141" s="7"/>
      <c r="N141" s="7"/>
      <c r="O141" s="7"/>
      <c r="P141" s="7"/>
    </row>
    <row r="142" spans="1:16" ht="14.25">
      <c r="A142" s="3" t="s">
        <v>447</v>
      </c>
      <c r="B142" s="3" t="s">
        <v>448</v>
      </c>
      <c r="C142" s="13">
        <v>0.93</v>
      </c>
      <c r="D142" s="4" t="s">
        <v>449</v>
      </c>
      <c r="E142" s="5" t="s">
        <v>450</v>
      </c>
      <c r="F142" s="6"/>
      <c r="G142" s="6"/>
      <c r="H142" s="6"/>
      <c r="I142" s="6"/>
      <c r="J142" s="6"/>
      <c r="K142" s="7"/>
      <c r="L142" s="7"/>
      <c r="M142" s="7"/>
      <c r="N142" s="7"/>
      <c r="O142" s="7"/>
      <c r="P142" s="7"/>
    </row>
    <row r="143" spans="1:16" ht="14.25">
      <c r="A143" s="3" t="s">
        <v>451</v>
      </c>
      <c r="B143" s="3" t="s">
        <v>16</v>
      </c>
      <c r="C143" s="13">
        <v>0.93</v>
      </c>
      <c r="D143" s="4" t="s">
        <v>452</v>
      </c>
      <c r="E143" s="5" t="s">
        <v>453</v>
      </c>
      <c r="F143" s="6"/>
      <c r="G143" s="6"/>
      <c r="H143" s="6"/>
      <c r="I143" s="6"/>
      <c r="J143" s="6"/>
      <c r="K143" s="7"/>
      <c r="L143" s="7"/>
      <c r="M143" s="7"/>
      <c r="N143" s="7"/>
      <c r="O143" s="7"/>
      <c r="P143" s="7"/>
    </row>
    <row r="144" spans="1:16" ht="14.25">
      <c r="A144" s="3" t="s">
        <v>454</v>
      </c>
      <c r="B144" s="3" t="s">
        <v>455</v>
      </c>
      <c r="C144" s="13">
        <v>0.93</v>
      </c>
      <c r="D144" s="4" t="s">
        <v>456</v>
      </c>
      <c r="E144" s="5" t="s">
        <v>457</v>
      </c>
      <c r="F144" s="6"/>
      <c r="G144" s="6"/>
      <c r="H144" s="6"/>
      <c r="I144" s="6"/>
      <c r="J144" s="6"/>
      <c r="K144" s="7"/>
      <c r="L144" s="7"/>
      <c r="M144" s="7"/>
      <c r="N144" s="7"/>
      <c r="O144" s="7"/>
      <c r="P144" s="7"/>
    </row>
    <row r="145" spans="1:16" ht="14.25">
      <c r="A145" s="3" t="s">
        <v>458</v>
      </c>
      <c r="B145" s="3" t="s">
        <v>24</v>
      </c>
      <c r="C145" s="13">
        <v>0.93</v>
      </c>
      <c r="D145" s="4" t="s">
        <v>459</v>
      </c>
      <c r="E145" s="5" t="s">
        <v>460</v>
      </c>
      <c r="F145" s="6"/>
      <c r="G145" s="6"/>
      <c r="H145" s="6"/>
      <c r="I145" s="6"/>
      <c r="J145" s="6"/>
      <c r="K145" s="7"/>
      <c r="L145" s="7"/>
      <c r="M145" s="7"/>
      <c r="N145" s="7"/>
      <c r="O145" s="7"/>
      <c r="P145" s="7"/>
    </row>
    <row r="146" spans="1:16" ht="14.25">
      <c r="A146" s="3" t="s">
        <v>461</v>
      </c>
      <c r="B146" s="3" t="s">
        <v>170</v>
      </c>
      <c r="C146" s="13">
        <v>0.92</v>
      </c>
      <c r="D146" s="4" t="s">
        <v>462</v>
      </c>
      <c r="E146" s="5" t="s">
        <v>463</v>
      </c>
      <c r="F146" s="6"/>
      <c r="G146" s="6"/>
      <c r="H146" s="6"/>
      <c r="I146" s="6"/>
      <c r="J146" s="6"/>
      <c r="K146" s="7"/>
      <c r="L146" s="7"/>
      <c r="M146" s="7"/>
      <c r="N146" s="7"/>
      <c r="O146" s="7"/>
      <c r="P146" s="7"/>
    </row>
    <row r="147" spans="1:16" ht="14.25">
      <c r="A147" s="3" t="s">
        <v>464</v>
      </c>
      <c r="B147" s="3" t="s">
        <v>177</v>
      </c>
      <c r="C147" s="13">
        <v>0.92</v>
      </c>
      <c r="D147" s="4" t="s">
        <v>465</v>
      </c>
      <c r="E147" s="5" t="s">
        <v>466</v>
      </c>
      <c r="F147" s="6"/>
      <c r="G147" s="6"/>
      <c r="H147" s="6"/>
      <c r="I147" s="6"/>
      <c r="J147" s="6"/>
      <c r="K147" s="7"/>
      <c r="L147" s="7"/>
      <c r="M147" s="7"/>
      <c r="N147" s="7"/>
      <c r="O147" s="7"/>
      <c r="P147" s="7"/>
    </row>
    <row r="148" spans="1:16" ht="14.25">
      <c r="A148" s="3" t="s">
        <v>467</v>
      </c>
      <c r="B148" s="3" t="s">
        <v>468</v>
      </c>
      <c r="C148" s="13">
        <v>0.92</v>
      </c>
      <c r="D148" s="4" t="s">
        <v>469</v>
      </c>
      <c r="E148" s="5" t="s">
        <v>470</v>
      </c>
      <c r="F148" s="6"/>
      <c r="G148" s="6"/>
      <c r="H148" s="6"/>
      <c r="I148" s="6"/>
      <c r="J148" s="6"/>
      <c r="K148" s="7"/>
      <c r="L148" s="7"/>
      <c r="M148" s="7"/>
      <c r="N148" s="7"/>
      <c r="O148" s="7"/>
      <c r="P148" s="7"/>
    </row>
    <row r="149" spans="1:16" ht="14.25">
      <c r="A149" s="3" t="s">
        <v>471</v>
      </c>
      <c r="B149" s="3" t="s">
        <v>343</v>
      </c>
      <c r="C149" s="13">
        <v>0.92</v>
      </c>
      <c r="D149" s="4" t="s">
        <v>472</v>
      </c>
      <c r="E149" s="5" t="s">
        <v>473</v>
      </c>
      <c r="F149" s="6"/>
      <c r="G149" s="6"/>
      <c r="H149" s="6"/>
      <c r="I149" s="6"/>
      <c r="J149" s="6"/>
      <c r="K149" s="7"/>
      <c r="L149" s="7"/>
      <c r="M149" s="7"/>
      <c r="N149" s="7"/>
      <c r="O149" s="7"/>
      <c r="P149" s="7"/>
    </row>
    <row r="150" spans="1:16" ht="14.25">
      <c r="A150" s="3" t="s">
        <v>474</v>
      </c>
      <c r="B150" s="3" t="s">
        <v>311</v>
      </c>
      <c r="C150" s="13">
        <v>0.92</v>
      </c>
      <c r="D150" s="4" t="s">
        <v>475</v>
      </c>
      <c r="E150" s="5" t="s">
        <v>476</v>
      </c>
      <c r="F150" s="6"/>
      <c r="G150" s="6"/>
      <c r="H150" s="6"/>
      <c r="I150" s="6"/>
      <c r="J150" s="6"/>
      <c r="K150" s="7"/>
      <c r="L150" s="7"/>
      <c r="M150" s="7"/>
      <c r="N150" s="7"/>
      <c r="O150" s="7"/>
      <c r="P150" s="7"/>
    </row>
    <row r="151" spans="1:16" ht="14.25">
      <c r="A151" s="3" t="s">
        <v>477</v>
      </c>
      <c r="B151" s="3" t="s">
        <v>468</v>
      </c>
      <c r="C151" s="13">
        <v>0.92</v>
      </c>
      <c r="D151" s="4" t="s">
        <v>478</v>
      </c>
      <c r="E151" s="5" t="s">
        <v>479</v>
      </c>
      <c r="F151" s="6"/>
      <c r="G151" s="6"/>
      <c r="H151" s="6"/>
      <c r="I151" s="6"/>
      <c r="J151" s="6"/>
      <c r="K151" s="7"/>
      <c r="L151" s="7"/>
      <c r="M151" s="7"/>
      <c r="N151" s="7"/>
      <c r="O151" s="7"/>
      <c r="P151" s="7"/>
    </row>
    <row r="152" spans="1:16" ht="14.25">
      <c r="A152" s="3" t="s">
        <v>480</v>
      </c>
      <c r="B152" s="3" t="s">
        <v>28</v>
      </c>
      <c r="C152" s="13">
        <v>0.92</v>
      </c>
      <c r="D152" s="4" t="s">
        <v>481</v>
      </c>
      <c r="E152" s="5" t="s">
        <v>482</v>
      </c>
      <c r="F152" s="6"/>
      <c r="G152" s="6"/>
      <c r="H152" s="6"/>
      <c r="I152" s="6"/>
      <c r="J152" s="6"/>
      <c r="K152" s="7"/>
      <c r="L152" s="7"/>
      <c r="M152" s="7"/>
      <c r="N152" s="7"/>
      <c r="O152" s="7"/>
      <c r="P152" s="7"/>
    </row>
    <row r="153" spans="1:16" ht="14.25">
      <c r="A153" s="3" t="s">
        <v>483</v>
      </c>
      <c r="B153" s="3" t="s">
        <v>49</v>
      </c>
      <c r="C153" s="13">
        <v>0.92</v>
      </c>
      <c r="D153" s="4" t="s">
        <v>484</v>
      </c>
      <c r="E153" s="5" t="s">
        <v>485</v>
      </c>
      <c r="F153" s="6"/>
      <c r="G153" s="6"/>
      <c r="H153" s="6"/>
      <c r="I153" s="6"/>
      <c r="J153" s="6"/>
      <c r="K153" s="7"/>
      <c r="L153" s="7"/>
      <c r="M153" s="7"/>
      <c r="N153" s="7"/>
      <c r="O153" s="7"/>
      <c r="P153" s="7"/>
    </row>
    <row r="154" spans="1:16" ht="14.25">
      <c r="A154" s="3" t="s">
        <v>486</v>
      </c>
      <c r="B154" s="3" t="s">
        <v>487</v>
      </c>
      <c r="C154" s="13">
        <v>0.91</v>
      </c>
      <c r="D154" s="4" t="s">
        <v>488</v>
      </c>
      <c r="E154" s="5" t="s">
        <v>489</v>
      </c>
      <c r="F154" s="6"/>
      <c r="G154" s="6"/>
      <c r="H154" s="6"/>
      <c r="I154" s="6"/>
      <c r="J154" s="6"/>
      <c r="K154" s="7"/>
      <c r="L154" s="7"/>
      <c r="M154" s="7"/>
      <c r="N154" s="7"/>
      <c r="O154" s="7"/>
      <c r="P154" s="7"/>
    </row>
    <row r="155" spans="1:16" ht="14.25">
      <c r="A155" s="3" t="s">
        <v>490</v>
      </c>
      <c r="B155" s="3" t="s">
        <v>98</v>
      </c>
      <c r="C155" s="13">
        <v>0.91</v>
      </c>
      <c r="D155" s="4" t="s">
        <v>491</v>
      </c>
      <c r="E155" s="5" t="s">
        <v>492</v>
      </c>
      <c r="F155" s="6"/>
      <c r="G155" s="6"/>
      <c r="H155" s="6"/>
      <c r="I155" s="6"/>
      <c r="J155" s="6"/>
      <c r="K155" s="7"/>
      <c r="L155" s="7"/>
      <c r="M155" s="7"/>
      <c r="N155" s="7"/>
      <c r="O155" s="7"/>
      <c r="P155" s="7"/>
    </row>
    <row r="156" spans="1:16" ht="14.25">
      <c r="A156" s="3" t="s">
        <v>493</v>
      </c>
      <c r="B156" s="3" t="s">
        <v>24</v>
      </c>
      <c r="C156" s="13">
        <v>0.91</v>
      </c>
      <c r="D156" s="4" t="s">
        <v>494</v>
      </c>
      <c r="E156" s="5" t="s">
        <v>495</v>
      </c>
      <c r="F156" s="6"/>
      <c r="G156" s="6"/>
      <c r="H156" s="6"/>
      <c r="I156" s="6"/>
      <c r="J156" s="6"/>
      <c r="K156" s="7"/>
      <c r="L156" s="7"/>
      <c r="M156" s="7"/>
      <c r="N156" s="7"/>
      <c r="O156" s="7"/>
      <c r="P156" s="7"/>
    </row>
    <row r="157" spans="1:16" ht="14.25">
      <c r="A157" s="3" t="s">
        <v>496</v>
      </c>
      <c r="B157" s="3" t="s">
        <v>455</v>
      </c>
      <c r="C157" s="13">
        <v>0.91</v>
      </c>
      <c r="D157" s="4" t="s">
        <v>497</v>
      </c>
      <c r="E157" s="5" t="s">
        <v>497</v>
      </c>
      <c r="F157" s="6"/>
      <c r="G157" s="6"/>
      <c r="H157" s="6"/>
      <c r="I157" s="6"/>
      <c r="J157" s="6"/>
      <c r="K157" s="7"/>
      <c r="L157" s="7"/>
      <c r="M157" s="7"/>
      <c r="N157" s="7"/>
      <c r="O157" s="7"/>
      <c r="P157" s="7"/>
    </row>
    <row r="158" spans="1:16" ht="14.25">
      <c r="A158" s="3" t="s">
        <v>498</v>
      </c>
      <c r="B158" s="3" t="s">
        <v>114</v>
      </c>
      <c r="C158" s="13">
        <v>0.91</v>
      </c>
      <c r="D158" s="4" t="s">
        <v>499</v>
      </c>
      <c r="E158" s="5" t="s">
        <v>500</v>
      </c>
      <c r="F158" s="6"/>
      <c r="G158" s="6"/>
      <c r="H158" s="6"/>
      <c r="I158" s="6"/>
      <c r="J158" s="6"/>
      <c r="K158" s="7"/>
      <c r="L158" s="7"/>
      <c r="M158" s="7"/>
      <c r="N158" s="7"/>
      <c r="O158" s="7"/>
      <c r="P158" s="7"/>
    </row>
    <row r="159" spans="1:16" ht="14.25">
      <c r="A159" s="3" t="s">
        <v>501</v>
      </c>
      <c r="B159" s="3" t="s">
        <v>77</v>
      </c>
      <c r="C159" s="13">
        <v>0.91</v>
      </c>
      <c r="D159" s="4" t="s">
        <v>502</v>
      </c>
      <c r="E159" s="5" t="s">
        <v>503</v>
      </c>
      <c r="F159" s="6"/>
      <c r="G159" s="6"/>
      <c r="H159" s="6"/>
      <c r="I159" s="6"/>
      <c r="J159" s="6"/>
      <c r="K159" s="7"/>
      <c r="L159" s="7"/>
      <c r="M159" s="7"/>
      <c r="N159" s="7"/>
      <c r="O159" s="7"/>
      <c r="P159" s="7"/>
    </row>
    <row r="160" spans="1:16" ht="14.25">
      <c r="A160" s="3" t="s">
        <v>504</v>
      </c>
      <c r="B160" s="3" t="s">
        <v>343</v>
      </c>
      <c r="C160" s="13">
        <v>0.91</v>
      </c>
      <c r="D160" s="11" t="s">
        <v>505</v>
      </c>
      <c r="E160" s="5" t="s">
        <v>506</v>
      </c>
      <c r="F160" s="6"/>
      <c r="G160" s="6"/>
      <c r="H160" s="6"/>
      <c r="I160" s="6"/>
      <c r="J160" s="6"/>
      <c r="K160" s="7"/>
      <c r="L160" s="7"/>
      <c r="M160" s="7"/>
      <c r="N160" s="7"/>
      <c r="O160" s="7"/>
      <c r="P160" s="7"/>
    </row>
    <row r="161" spans="1:16" ht="14.25">
      <c r="A161" s="3" t="s">
        <v>507</v>
      </c>
      <c r="B161" s="3" t="s">
        <v>157</v>
      </c>
      <c r="C161" s="13">
        <v>0.91</v>
      </c>
      <c r="D161" s="4" t="s">
        <v>508</v>
      </c>
      <c r="E161" s="5" t="s">
        <v>509</v>
      </c>
      <c r="F161" s="6"/>
      <c r="G161" s="6"/>
      <c r="H161" s="6"/>
      <c r="I161" s="6"/>
      <c r="J161" s="6"/>
      <c r="K161" s="7"/>
      <c r="L161" s="7"/>
      <c r="M161" s="7"/>
      <c r="N161" s="7"/>
      <c r="O161" s="7"/>
      <c r="P161" s="7"/>
    </row>
    <row r="162" spans="1:16" ht="14.25">
      <c r="A162" s="3" t="s">
        <v>510</v>
      </c>
      <c r="B162" s="3" t="s">
        <v>53</v>
      </c>
      <c r="C162" s="13">
        <v>0.91</v>
      </c>
      <c r="D162" s="4" t="s">
        <v>511</v>
      </c>
      <c r="E162" s="5" t="s">
        <v>512</v>
      </c>
      <c r="F162" s="6"/>
      <c r="G162" s="6"/>
      <c r="H162" s="6"/>
      <c r="I162" s="6"/>
      <c r="J162" s="6"/>
      <c r="K162" s="7"/>
      <c r="L162" s="7"/>
      <c r="M162" s="7"/>
      <c r="N162" s="7"/>
      <c r="O162" s="7"/>
      <c r="P162" s="7"/>
    </row>
    <row r="163" spans="1:16" ht="14.25">
      <c r="A163" s="3" t="s">
        <v>513</v>
      </c>
      <c r="B163" s="3" t="s">
        <v>28</v>
      </c>
      <c r="C163" s="13">
        <v>0.9</v>
      </c>
      <c r="D163" s="4" t="s">
        <v>514</v>
      </c>
      <c r="E163" s="5" t="s">
        <v>515</v>
      </c>
      <c r="F163" s="6"/>
      <c r="G163" s="6"/>
      <c r="H163" s="6"/>
      <c r="I163" s="6"/>
      <c r="J163" s="6"/>
      <c r="K163" s="7"/>
      <c r="L163" s="7"/>
      <c r="M163" s="7"/>
      <c r="N163" s="7"/>
      <c r="O163" s="7"/>
      <c r="P163" s="7"/>
    </row>
    <row r="164" spans="1:16" ht="14.25">
      <c r="A164" s="3" t="s">
        <v>516</v>
      </c>
      <c r="B164" s="3" t="s">
        <v>32</v>
      </c>
      <c r="C164" s="13">
        <v>0.9</v>
      </c>
      <c r="D164" s="4" t="s">
        <v>517</v>
      </c>
      <c r="E164" s="5" t="s">
        <v>518</v>
      </c>
      <c r="F164" s="6"/>
      <c r="G164" s="6"/>
      <c r="H164" s="6"/>
      <c r="I164" s="6"/>
      <c r="J164" s="6"/>
      <c r="K164" s="7"/>
      <c r="L164" s="7"/>
      <c r="M164" s="7"/>
      <c r="N164" s="7"/>
      <c r="O164" s="7"/>
      <c r="P164" s="7"/>
    </row>
    <row r="165" spans="1:16" ht="14.25">
      <c r="A165" s="3" t="s">
        <v>519</v>
      </c>
      <c r="B165" s="3" t="s">
        <v>77</v>
      </c>
      <c r="C165" s="13">
        <v>0.9</v>
      </c>
      <c r="D165" s="4" t="s">
        <v>520</v>
      </c>
      <c r="E165" s="5" t="s">
        <v>521</v>
      </c>
      <c r="F165" s="6"/>
      <c r="G165" s="6"/>
      <c r="H165" s="6"/>
      <c r="I165" s="6"/>
      <c r="J165" s="6"/>
      <c r="K165" s="7"/>
      <c r="L165" s="7"/>
      <c r="M165" s="7"/>
      <c r="N165" s="7"/>
      <c r="O165" s="7"/>
      <c r="P165" s="7"/>
    </row>
    <row r="166" spans="1:16" ht="14.25">
      <c r="A166" s="3" t="s">
        <v>522</v>
      </c>
      <c r="B166" s="3" t="s">
        <v>49</v>
      </c>
      <c r="C166" s="13">
        <v>0.9</v>
      </c>
      <c r="D166" s="4" t="s">
        <v>523</v>
      </c>
      <c r="E166" s="5" t="s">
        <v>524</v>
      </c>
      <c r="F166" s="6"/>
      <c r="G166" s="6"/>
      <c r="H166" s="6"/>
      <c r="I166" s="6"/>
      <c r="J166" s="6"/>
      <c r="K166" s="7"/>
      <c r="L166" s="7"/>
      <c r="M166" s="7"/>
      <c r="N166" s="7"/>
      <c r="O166" s="7"/>
      <c r="P166" s="7"/>
    </row>
    <row r="167" spans="1:16" ht="14.25">
      <c r="A167" s="3" t="s">
        <v>525</v>
      </c>
      <c r="B167" s="3" t="s">
        <v>24</v>
      </c>
      <c r="C167" s="13">
        <v>0.9</v>
      </c>
      <c r="D167" s="4" t="s">
        <v>526</v>
      </c>
      <c r="E167" s="5" t="s">
        <v>527</v>
      </c>
      <c r="F167" s="6"/>
      <c r="G167" s="6"/>
      <c r="H167" s="6"/>
      <c r="I167" s="6"/>
      <c r="J167" s="6"/>
      <c r="K167" s="7"/>
      <c r="L167" s="7"/>
      <c r="M167" s="7"/>
      <c r="N167" s="7"/>
      <c r="O167" s="7"/>
      <c r="P167" s="7"/>
    </row>
    <row r="168" spans="1:16" ht="14.25">
      <c r="A168" s="3" t="s">
        <v>528</v>
      </c>
      <c r="B168" s="3" t="s">
        <v>16</v>
      </c>
      <c r="C168" s="13">
        <v>0.9</v>
      </c>
      <c r="D168" s="4" t="s">
        <v>529</v>
      </c>
      <c r="E168" s="5" t="s">
        <v>530</v>
      </c>
      <c r="F168" s="6"/>
      <c r="G168" s="6"/>
      <c r="H168" s="6"/>
      <c r="I168" s="6"/>
      <c r="J168" s="6"/>
      <c r="K168" s="7"/>
      <c r="L168" s="7"/>
      <c r="M168" s="7"/>
      <c r="N168" s="7"/>
      <c r="O168" s="7"/>
      <c r="P168" s="7"/>
    </row>
    <row r="169" spans="1:16" ht="14.25">
      <c r="A169" s="3" t="s">
        <v>531</v>
      </c>
      <c r="B169" s="3" t="s">
        <v>94</v>
      </c>
      <c r="C169" s="13">
        <v>0.89</v>
      </c>
      <c r="D169" s="4" t="s">
        <v>532</v>
      </c>
      <c r="E169" s="5" t="s">
        <v>533</v>
      </c>
      <c r="F169" s="6"/>
      <c r="G169" s="6"/>
      <c r="H169" s="6"/>
      <c r="I169" s="6"/>
      <c r="J169" s="6"/>
      <c r="K169" s="7"/>
      <c r="L169" s="7"/>
      <c r="M169" s="7"/>
      <c r="N169" s="7"/>
      <c r="O169" s="7"/>
      <c r="P169" s="7"/>
    </row>
    <row r="170" spans="1:16" ht="14.25">
      <c r="A170" s="3" t="s">
        <v>534</v>
      </c>
      <c r="B170" s="3" t="s">
        <v>535</v>
      </c>
      <c r="C170" s="13">
        <v>0.89</v>
      </c>
      <c r="D170" s="4" t="s">
        <v>536</v>
      </c>
      <c r="E170" s="5" t="s">
        <v>537</v>
      </c>
      <c r="F170" s="6"/>
      <c r="G170" s="6"/>
      <c r="H170" s="6"/>
      <c r="I170" s="6"/>
      <c r="J170" s="6"/>
      <c r="K170" s="7"/>
      <c r="L170" s="7"/>
      <c r="M170" s="7"/>
      <c r="N170" s="7"/>
      <c r="O170" s="7"/>
      <c r="P170" s="7"/>
    </row>
    <row r="171" spans="1:16" ht="14.25">
      <c r="A171" s="3" t="s">
        <v>538</v>
      </c>
      <c r="B171" s="3" t="s">
        <v>487</v>
      </c>
      <c r="C171" s="13">
        <v>0.89</v>
      </c>
      <c r="D171" s="4" t="s">
        <v>539</v>
      </c>
      <c r="E171" s="5" t="s">
        <v>540</v>
      </c>
      <c r="F171" s="6"/>
      <c r="G171" s="6"/>
      <c r="H171" s="6"/>
      <c r="I171" s="6"/>
      <c r="J171" s="6"/>
      <c r="K171" s="7"/>
      <c r="L171" s="7"/>
      <c r="M171" s="7"/>
      <c r="N171" s="7"/>
      <c r="O171" s="7"/>
      <c r="P171" s="7"/>
    </row>
    <row r="172" spans="1:16" ht="14.25">
      <c r="A172" s="3" t="s">
        <v>541</v>
      </c>
      <c r="B172" s="3" t="s">
        <v>28</v>
      </c>
      <c r="C172" s="13">
        <v>0.89</v>
      </c>
      <c r="D172" s="4" t="s">
        <v>542</v>
      </c>
      <c r="E172" s="5" t="s">
        <v>543</v>
      </c>
      <c r="F172" s="6"/>
      <c r="G172" s="6"/>
      <c r="H172" s="6"/>
      <c r="I172" s="6"/>
      <c r="J172" s="6"/>
      <c r="K172" s="7"/>
      <c r="L172" s="7"/>
      <c r="M172" s="7"/>
      <c r="N172" s="7"/>
      <c r="O172" s="7"/>
      <c r="P172" s="7"/>
    </row>
    <row r="173" spans="1:16" ht="14.25">
      <c r="A173" s="3" t="s">
        <v>544</v>
      </c>
      <c r="B173" s="3" t="s">
        <v>187</v>
      </c>
      <c r="C173" s="13">
        <v>0.88</v>
      </c>
      <c r="D173" s="4" t="s">
        <v>545</v>
      </c>
      <c r="E173" s="5" t="s">
        <v>546</v>
      </c>
      <c r="F173" s="6"/>
      <c r="G173" s="6"/>
      <c r="H173" s="6"/>
      <c r="I173" s="6"/>
      <c r="J173" s="6"/>
      <c r="K173" s="7"/>
      <c r="L173" s="7"/>
      <c r="M173" s="7"/>
      <c r="N173" s="7"/>
      <c r="O173" s="7"/>
      <c r="P173" s="7"/>
    </row>
    <row r="174" spans="1:16" ht="14.25">
      <c r="A174" s="3" t="s">
        <v>547</v>
      </c>
      <c r="B174" s="3" t="s">
        <v>28</v>
      </c>
      <c r="C174" s="13">
        <v>0.88</v>
      </c>
      <c r="D174" s="4" t="s">
        <v>548</v>
      </c>
      <c r="E174" s="5" t="s">
        <v>549</v>
      </c>
      <c r="F174" s="6"/>
      <c r="G174" s="6"/>
      <c r="H174" s="6"/>
      <c r="I174" s="6"/>
      <c r="J174" s="6"/>
      <c r="K174" s="7"/>
      <c r="L174" s="7"/>
      <c r="M174" s="7"/>
      <c r="N174" s="7"/>
      <c r="O174" s="7"/>
      <c r="P174" s="7"/>
    </row>
    <row r="175" spans="1:16" ht="14.25">
      <c r="A175" s="3" t="s">
        <v>550</v>
      </c>
      <c r="B175" s="3" t="s">
        <v>137</v>
      </c>
      <c r="C175" s="13">
        <v>0.87</v>
      </c>
      <c r="D175" s="4" t="s">
        <v>551</v>
      </c>
      <c r="E175" s="5" t="s">
        <v>552</v>
      </c>
      <c r="F175" s="6"/>
      <c r="G175" s="6"/>
      <c r="H175" s="6"/>
      <c r="I175" s="6"/>
      <c r="J175" s="6"/>
      <c r="K175" s="7"/>
      <c r="L175" s="7"/>
      <c r="M175" s="7"/>
      <c r="N175" s="7"/>
      <c r="O175" s="7"/>
      <c r="P175" s="7"/>
    </row>
    <row r="176" spans="1:16" ht="14.25">
      <c r="A176" s="3" t="s">
        <v>553</v>
      </c>
      <c r="B176" s="3" t="s">
        <v>28</v>
      </c>
      <c r="C176" s="13">
        <v>0.87</v>
      </c>
      <c r="D176" s="4" t="s">
        <v>554</v>
      </c>
      <c r="E176" s="5" t="s">
        <v>555</v>
      </c>
      <c r="F176" s="6"/>
      <c r="G176" s="6"/>
      <c r="H176" s="6"/>
      <c r="I176" s="6"/>
      <c r="J176" s="6"/>
      <c r="K176" s="7"/>
      <c r="L176" s="7"/>
      <c r="M176" s="7"/>
      <c r="N176" s="7"/>
      <c r="O176" s="7"/>
      <c r="P176" s="7"/>
    </row>
    <row r="177" spans="1:16" ht="14.25">
      <c r="A177" s="3" t="s">
        <v>556</v>
      </c>
      <c r="B177" s="3" t="s">
        <v>4</v>
      </c>
      <c r="C177" s="13">
        <v>0.87</v>
      </c>
      <c r="D177" s="4" t="s">
        <v>557</v>
      </c>
      <c r="E177" s="5" t="s">
        <v>558</v>
      </c>
      <c r="F177" s="6"/>
      <c r="G177" s="6"/>
      <c r="H177" s="6"/>
      <c r="I177" s="6"/>
      <c r="J177" s="6"/>
      <c r="K177" s="7"/>
      <c r="L177" s="7"/>
      <c r="M177" s="7"/>
      <c r="N177" s="7"/>
      <c r="O177" s="7"/>
      <c r="P177" s="7"/>
    </row>
    <row r="178" spans="1:16" ht="14.25">
      <c r="A178" s="3" t="s">
        <v>559</v>
      </c>
      <c r="B178" s="3" t="s">
        <v>24</v>
      </c>
      <c r="C178" s="13">
        <v>0.87</v>
      </c>
      <c r="D178" s="4" t="s">
        <v>560</v>
      </c>
      <c r="E178" s="5" t="s">
        <v>561</v>
      </c>
      <c r="F178" s="6"/>
      <c r="G178" s="6"/>
      <c r="H178" s="6"/>
      <c r="I178" s="6"/>
      <c r="J178" s="6"/>
      <c r="K178" s="7"/>
      <c r="L178" s="7"/>
      <c r="M178" s="7"/>
      <c r="N178" s="7"/>
      <c r="O178" s="7"/>
      <c r="P178" s="7"/>
    </row>
    <row r="179" spans="1:16" ht="14.25">
      <c r="A179" s="3" t="s">
        <v>562</v>
      </c>
      <c r="B179" s="3" t="s">
        <v>367</v>
      </c>
      <c r="C179" s="13">
        <v>0.87</v>
      </c>
      <c r="D179" s="4" t="s">
        <v>563</v>
      </c>
      <c r="E179" s="5" t="s">
        <v>564</v>
      </c>
      <c r="F179" s="6"/>
      <c r="G179" s="6"/>
      <c r="H179" s="6"/>
      <c r="I179" s="6"/>
      <c r="J179" s="6"/>
      <c r="K179" s="7"/>
      <c r="L179" s="7"/>
      <c r="M179" s="7"/>
      <c r="N179" s="7"/>
      <c r="O179" s="7"/>
      <c r="P179" s="7"/>
    </row>
    <row r="180" spans="1:16" ht="14.25">
      <c r="A180" s="3" t="s">
        <v>565</v>
      </c>
      <c r="B180" s="3" t="s">
        <v>24</v>
      </c>
      <c r="C180" s="13">
        <v>0.86</v>
      </c>
      <c r="D180" s="4" t="s">
        <v>566</v>
      </c>
      <c r="E180" s="5" t="s">
        <v>567</v>
      </c>
      <c r="F180" s="6"/>
      <c r="G180" s="6"/>
      <c r="H180" s="6"/>
      <c r="I180" s="6"/>
      <c r="J180" s="6"/>
      <c r="K180" s="7"/>
      <c r="L180" s="7"/>
      <c r="M180" s="7"/>
      <c r="N180" s="7"/>
      <c r="O180" s="7"/>
      <c r="P180" s="7"/>
    </row>
    <row r="181" spans="1:16" ht="14.25">
      <c r="A181" s="3" t="s">
        <v>568</v>
      </c>
      <c r="B181" s="3" t="s">
        <v>49</v>
      </c>
      <c r="C181" s="13">
        <v>0.86</v>
      </c>
      <c r="D181" s="4" t="s">
        <v>569</v>
      </c>
      <c r="E181" s="5" t="s">
        <v>570</v>
      </c>
      <c r="F181" s="6"/>
      <c r="G181" s="6"/>
      <c r="H181" s="6"/>
      <c r="I181" s="6"/>
      <c r="J181" s="6"/>
      <c r="K181" s="7"/>
      <c r="L181" s="7"/>
      <c r="M181" s="7"/>
      <c r="N181" s="7"/>
      <c r="O181" s="7"/>
      <c r="P181" s="7"/>
    </row>
    <row r="182" spans="1:16" ht="14.25">
      <c r="A182" s="3" t="s">
        <v>571</v>
      </c>
      <c r="B182" s="3" t="s">
        <v>28</v>
      </c>
      <c r="C182" s="13">
        <v>0.85</v>
      </c>
      <c r="D182" s="4" t="s">
        <v>572</v>
      </c>
      <c r="E182" s="5" t="s">
        <v>573</v>
      </c>
      <c r="F182" s="6"/>
      <c r="G182" s="6"/>
      <c r="H182" s="6"/>
      <c r="I182" s="6"/>
      <c r="J182" s="6"/>
      <c r="K182" s="7"/>
      <c r="L182" s="7"/>
      <c r="M182" s="7"/>
      <c r="N182" s="7"/>
      <c r="O182" s="7"/>
      <c r="P182" s="7"/>
    </row>
    <row r="183" spans="1:16" ht="14.25">
      <c r="A183" s="3" t="s">
        <v>574</v>
      </c>
      <c r="B183" s="3" t="s">
        <v>49</v>
      </c>
      <c r="C183" s="13">
        <v>0.85</v>
      </c>
      <c r="D183" s="4" t="s">
        <v>575</v>
      </c>
      <c r="E183" s="5" t="s">
        <v>575</v>
      </c>
      <c r="F183" s="6"/>
      <c r="G183" s="6"/>
      <c r="H183" s="6"/>
      <c r="I183" s="6"/>
      <c r="J183" s="6"/>
      <c r="K183" s="7"/>
      <c r="L183" s="7"/>
      <c r="M183" s="7"/>
      <c r="N183" s="7"/>
      <c r="O183" s="7"/>
      <c r="P183" s="7"/>
    </row>
    <row r="184" spans="1:16" ht="14.25">
      <c r="A184" s="3" t="s">
        <v>576</v>
      </c>
      <c r="B184" s="3" t="s">
        <v>28</v>
      </c>
      <c r="C184" s="13">
        <v>0.84</v>
      </c>
      <c r="D184" s="4" t="s">
        <v>577</v>
      </c>
      <c r="E184" s="5" t="s">
        <v>578</v>
      </c>
      <c r="F184" s="6"/>
      <c r="G184" s="6"/>
      <c r="H184" s="6"/>
      <c r="I184" s="6"/>
      <c r="J184" s="6"/>
      <c r="K184" s="7"/>
      <c r="L184" s="7"/>
      <c r="M184" s="7"/>
      <c r="N184" s="7"/>
      <c r="O184" s="7"/>
      <c r="P184" s="7"/>
    </row>
    <row r="185" spans="1:16" ht="14.25">
      <c r="A185" s="3" t="s">
        <v>579</v>
      </c>
      <c r="B185" s="3" t="s">
        <v>384</v>
      </c>
      <c r="C185" s="13">
        <v>0.83</v>
      </c>
      <c r="D185" s="8" t="s">
        <v>580</v>
      </c>
      <c r="E185" s="5" t="s">
        <v>581</v>
      </c>
      <c r="F185" s="6"/>
      <c r="G185" s="6"/>
      <c r="H185" s="6"/>
      <c r="I185" s="6"/>
      <c r="J185" s="6"/>
      <c r="K185" s="7"/>
      <c r="L185" s="7"/>
      <c r="M185" s="7"/>
      <c r="N185" s="7"/>
      <c r="O185" s="7"/>
      <c r="P185" s="7"/>
    </row>
    <row r="186" spans="1:16" ht="14.25">
      <c r="A186" s="3" t="s">
        <v>582</v>
      </c>
      <c r="B186" s="3" t="s">
        <v>10</v>
      </c>
      <c r="C186" s="13">
        <v>0.79</v>
      </c>
      <c r="D186" s="4" t="s">
        <v>583</v>
      </c>
      <c r="E186" s="5" t="s">
        <v>584</v>
      </c>
      <c r="F186" s="6"/>
      <c r="G186" s="6"/>
      <c r="H186" s="6"/>
      <c r="I186" s="6"/>
      <c r="J186" s="6"/>
      <c r="K186" s="7"/>
      <c r="L186" s="7"/>
      <c r="M186" s="7"/>
      <c r="N186" s="7"/>
      <c r="O186" s="7"/>
      <c r="P186" s="7"/>
    </row>
    <row r="187" spans="1:16" ht="14.25">
      <c r="A187" s="3" t="s">
        <v>585</v>
      </c>
      <c r="B187" s="3" t="s">
        <v>225</v>
      </c>
      <c r="C187" s="13">
        <v>0.78</v>
      </c>
      <c r="D187" s="4" t="s">
        <v>586</v>
      </c>
      <c r="E187" s="5" t="s">
        <v>587</v>
      </c>
      <c r="F187" s="6"/>
      <c r="G187" s="6"/>
      <c r="H187" s="6"/>
      <c r="I187" s="6"/>
      <c r="J187" s="6"/>
      <c r="K187" s="7"/>
      <c r="L187" s="7"/>
      <c r="M187" s="7"/>
      <c r="N187" s="7"/>
      <c r="O187" s="7"/>
      <c r="P187" s="7"/>
    </row>
    <row r="188" spans="1:16" ht="14.25">
      <c r="A188" s="3" t="s">
        <v>588</v>
      </c>
      <c r="B188" s="3" t="s">
        <v>343</v>
      </c>
      <c r="C188" s="13">
        <v>0.75</v>
      </c>
      <c r="D188" s="4" t="s">
        <v>589</v>
      </c>
      <c r="E188" s="5" t="s">
        <v>590</v>
      </c>
      <c r="F188" s="6"/>
      <c r="G188" s="6"/>
      <c r="H188" s="6"/>
      <c r="I188" s="6"/>
      <c r="J188" s="6"/>
      <c r="K188" s="7"/>
      <c r="L188" s="7"/>
      <c r="M188" s="7"/>
      <c r="N188" s="7"/>
      <c r="O188" s="7"/>
      <c r="P188" s="7"/>
    </row>
    <row r="189" spans="1:16" ht="14.25">
      <c r="A189" s="3" t="s">
        <v>591</v>
      </c>
      <c r="B189" s="3" t="s">
        <v>286</v>
      </c>
      <c r="C189" s="13">
        <v>0.69</v>
      </c>
      <c r="D189" s="4" t="s">
        <v>592</v>
      </c>
      <c r="E189" s="5" t="s">
        <v>593</v>
      </c>
      <c r="F189" s="6"/>
      <c r="G189" s="6"/>
      <c r="H189" s="6"/>
      <c r="I189" s="6"/>
      <c r="J189" s="6"/>
      <c r="K189" s="7"/>
      <c r="L189" s="7"/>
      <c r="M189" s="7"/>
      <c r="N189" s="7"/>
      <c r="O189" s="7"/>
      <c r="P189" s="7"/>
    </row>
    <row r="190" spans="1:16" ht="14.25">
      <c r="A190" s="3" t="s">
        <v>594</v>
      </c>
      <c r="B190" s="7"/>
      <c r="C190" s="13">
        <v>0.69</v>
      </c>
      <c r="D190" s="4" t="s">
        <v>595</v>
      </c>
      <c r="E190" s="5" t="s">
        <v>596</v>
      </c>
      <c r="F190" s="6"/>
      <c r="G190" s="6"/>
      <c r="H190" s="6"/>
      <c r="I190" s="6"/>
      <c r="J190" s="6"/>
      <c r="K190" s="7"/>
      <c r="L190" s="7"/>
      <c r="M190" s="7"/>
      <c r="N190" s="7"/>
      <c r="O190" s="7"/>
      <c r="P190" s="7"/>
    </row>
    <row r="191" spans="1:16" ht="14.25">
      <c r="A191" s="3" t="s">
        <v>597</v>
      </c>
      <c r="B191" s="3" t="s">
        <v>49</v>
      </c>
      <c r="C191" s="13" t="s">
        <v>598</v>
      </c>
      <c r="D191" s="9" t="s">
        <v>599</v>
      </c>
      <c r="E191" s="10" t="str">
        <f>HYPERLINK("http://health.usf.edu/medicine/pa/","http://health.usf.edu/medicine/pa/")</f>
        <v>http://health.usf.edu/medicine/pa/</v>
      </c>
      <c r="F191" s="6"/>
      <c r="G191" s="6"/>
      <c r="H191" s="6"/>
      <c r="I191" s="6"/>
      <c r="J191" s="6"/>
      <c r="K191" s="7"/>
      <c r="L191" s="7"/>
      <c r="M191" s="7"/>
      <c r="N191" s="7"/>
      <c r="O191" s="7"/>
      <c r="P191" s="7"/>
    </row>
    <row r="192" spans="1:16" ht="14.25">
      <c r="A192" s="3" t="s">
        <v>600</v>
      </c>
      <c r="B192" s="3" t="s">
        <v>468</v>
      </c>
      <c r="C192" s="13" t="s">
        <v>598</v>
      </c>
      <c r="D192" s="9" t="s">
        <v>601</v>
      </c>
      <c r="E192" s="10" t="str">
        <f>HYPERLINK("http://medicine.nevada.edu/physician-assistant","http://medicine.nevada.edu/physician-assistant")</f>
        <v>http://medicine.nevada.edu/physician-assistant</v>
      </c>
      <c r="F192" s="6"/>
      <c r="G192" s="6"/>
      <c r="H192" s="6"/>
      <c r="I192" s="6"/>
      <c r="J192" s="6"/>
      <c r="K192" s="7"/>
      <c r="L192" s="7"/>
      <c r="M192" s="7"/>
      <c r="N192" s="7"/>
      <c r="O192" s="7"/>
      <c r="P192" s="7"/>
    </row>
    <row r="193" spans="1:16" ht="14.25">
      <c r="A193" s="3" t="s">
        <v>602</v>
      </c>
      <c r="B193" s="3" t="s">
        <v>77</v>
      </c>
      <c r="C193" s="13" t="s">
        <v>598</v>
      </c>
      <c r="D193" s="9" t="s">
        <v>603</v>
      </c>
      <c r="E193" s="5" t="s">
        <v>604</v>
      </c>
      <c r="F193" s="6"/>
      <c r="G193" s="6"/>
      <c r="H193" s="6"/>
      <c r="I193" s="6"/>
      <c r="J193" s="6"/>
      <c r="K193" s="7"/>
      <c r="L193" s="7"/>
      <c r="M193" s="7"/>
      <c r="N193" s="7"/>
      <c r="O193" s="7"/>
      <c r="P193" s="7"/>
    </row>
    <row r="194" spans="1:16" ht="14.25">
      <c r="A194" s="3" t="s">
        <v>605</v>
      </c>
      <c r="B194" s="3" t="s">
        <v>16</v>
      </c>
      <c r="C194" s="13" t="s">
        <v>598</v>
      </c>
      <c r="D194" s="9" t="s">
        <v>606</v>
      </c>
      <c r="E194" s="10" t="str">
        <f>HYPERLINK("https://www.evansville.edu/majors/physicianassistant/","https://www.evansville.edu/majors/physicianassistant/")</f>
        <v>https://www.evansville.edu/majors/physicianassistant/</v>
      </c>
      <c r="F194" s="6"/>
      <c r="G194" s="6"/>
      <c r="H194" s="6"/>
      <c r="I194" s="6"/>
      <c r="J194" s="6"/>
      <c r="K194" s="7"/>
      <c r="L194" s="7"/>
      <c r="M194" s="7"/>
      <c r="N194" s="7"/>
      <c r="O194" s="7"/>
      <c r="P194" s="7"/>
    </row>
    <row r="195" spans="1:16" ht="14.25">
      <c r="A195" s="3" t="s">
        <v>607</v>
      </c>
      <c r="B195" s="3" t="s">
        <v>24</v>
      </c>
      <c r="C195" s="13" t="s">
        <v>598</v>
      </c>
      <c r="D195" s="9" t="s">
        <v>608</v>
      </c>
      <c r="E195" s="2" t="str">
        <f>HYPERLINK("https://medicine.temple.edu/education/physician-assistant-program","https://medicine.temple.edu/education/physician-assistant-program")</f>
        <v>https://medicine.temple.edu/education/physician-assistant-program</v>
      </c>
      <c r="F195" s="6"/>
      <c r="G195" s="6"/>
      <c r="H195" s="6"/>
      <c r="I195" s="6"/>
      <c r="J195" s="6"/>
      <c r="K195" s="7"/>
      <c r="L195" s="7"/>
      <c r="M195" s="7"/>
      <c r="N195" s="7"/>
      <c r="O195" s="7"/>
      <c r="P195" s="7"/>
    </row>
    <row r="196" spans="1:16" ht="14.25">
      <c r="A196" s="3" t="s">
        <v>609</v>
      </c>
      <c r="B196" s="3" t="s">
        <v>283</v>
      </c>
      <c r="C196" s="13" t="s">
        <v>598</v>
      </c>
      <c r="D196" s="12" t="s">
        <v>610</v>
      </c>
      <c r="E196" s="5" t="s">
        <v>611</v>
      </c>
      <c r="F196" s="6"/>
      <c r="G196" s="6"/>
      <c r="H196" s="6"/>
      <c r="I196" s="6"/>
      <c r="J196" s="6"/>
      <c r="K196" s="7"/>
      <c r="L196" s="7"/>
      <c r="M196" s="7"/>
      <c r="N196" s="7"/>
      <c r="O196" s="7"/>
      <c r="P196" s="7"/>
    </row>
    <row r="197" spans="1:16" ht="14.25">
      <c r="A197" s="3" t="s">
        <v>612</v>
      </c>
      <c r="B197" s="3" t="s">
        <v>343</v>
      </c>
      <c r="C197" s="13" t="s">
        <v>598</v>
      </c>
      <c r="D197" s="9" t="s">
        <v>613</v>
      </c>
      <c r="E197" s="5" t="s">
        <v>614</v>
      </c>
      <c r="F197" s="6"/>
      <c r="G197" s="6"/>
      <c r="H197" s="6"/>
      <c r="I197" s="6"/>
      <c r="J197" s="6"/>
      <c r="K197" s="7"/>
      <c r="L197" s="7"/>
      <c r="M197" s="7"/>
      <c r="N197" s="7"/>
      <c r="O197" s="7"/>
      <c r="P197" s="7"/>
    </row>
    <row r="198" spans="1:16" ht="14.25">
      <c r="A198" s="3" t="s">
        <v>615</v>
      </c>
      <c r="B198" s="3" t="s">
        <v>28</v>
      </c>
      <c r="C198" s="13" t="s">
        <v>598</v>
      </c>
      <c r="D198" s="9" t="s">
        <v>616</v>
      </c>
      <c r="E198" s="5" t="s">
        <v>617</v>
      </c>
      <c r="F198" s="6"/>
      <c r="G198" s="6"/>
      <c r="H198" s="6"/>
      <c r="I198" s="6"/>
      <c r="J198" s="6"/>
      <c r="K198" s="7"/>
      <c r="L198" s="7"/>
      <c r="M198" s="7"/>
      <c r="N198" s="7"/>
      <c r="O198" s="7"/>
      <c r="P198" s="7"/>
    </row>
    <row r="199" spans="1:16" ht="14.25">
      <c r="A199" s="3" t="s">
        <v>618</v>
      </c>
      <c r="B199" s="3" t="s">
        <v>10</v>
      </c>
      <c r="C199" s="13" t="s">
        <v>598</v>
      </c>
      <c r="D199" s="4" t="s">
        <v>619</v>
      </c>
      <c r="E199" s="3" t="s">
        <v>620</v>
      </c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ht="14.25">
      <c r="A200" s="3" t="s">
        <v>621</v>
      </c>
      <c r="B200" s="3" t="s">
        <v>49</v>
      </c>
      <c r="C200" s="13" t="s">
        <v>598</v>
      </c>
      <c r="D200" s="4" t="s">
        <v>622</v>
      </c>
      <c r="E200" s="3" t="s">
        <v>623</v>
      </c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ht="14.25">
      <c r="A201" s="3" t="s">
        <v>624</v>
      </c>
      <c r="B201" s="3" t="s">
        <v>124</v>
      </c>
      <c r="C201" s="13" t="s">
        <v>598</v>
      </c>
      <c r="D201" s="4" t="s">
        <v>625</v>
      </c>
      <c r="E201" s="3" t="s">
        <v>626</v>
      </c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ht="14.25">
      <c r="A202" s="3" t="s">
        <v>627</v>
      </c>
      <c r="B202" s="3" t="s">
        <v>114</v>
      </c>
      <c r="C202" s="13" t="s">
        <v>598</v>
      </c>
      <c r="D202" s="4" t="s">
        <v>628</v>
      </c>
      <c r="E202" s="3" t="s">
        <v>629</v>
      </c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ht="14.25">
      <c r="A203" s="3" t="s">
        <v>630</v>
      </c>
      <c r="B203" s="3" t="s">
        <v>77</v>
      </c>
      <c r="C203" s="13" t="s">
        <v>598</v>
      </c>
      <c r="D203" s="4" t="s">
        <v>631</v>
      </c>
      <c r="E203" s="3" t="s">
        <v>632</v>
      </c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ht="14.25">
      <c r="A204" s="3" t="s">
        <v>633</v>
      </c>
      <c r="B204" s="3" t="s">
        <v>77</v>
      </c>
      <c r="C204" s="13" t="s">
        <v>598</v>
      </c>
      <c r="D204" s="4" t="s">
        <v>634</v>
      </c>
      <c r="E204" s="3" t="s">
        <v>635</v>
      </c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ht="14.25">
      <c r="A205" s="3" t="s">
        <v>636</v>
      </c>
      <c r="B205" s="3" t="s">
        <v>77</v>
      </c>
      <c r="C205" s="13" t="s">
        <v>598</v>
      </c>
      <c r="D205" s="4" t="s">
        <v>637</v>
      </c>
      <c r="E205" s="3" t="s">
        <v>638</v>
      </c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ht="14.25">
      <c r="A206" s="3" t="s">
        <v>639</v>
      </c>
      <c r="B206" s="3" t="s">
        <v>4</v>
      </c>
      <c r="C206" s="13" t="s">
        <v>598</v>
      </c>
      <c r="D206" s="4" t="s">
        <v>640</v>
      </c>
      <c r="E206" s="3" t="s">
        <v>641</v>
      </c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ht="14.25">
      <c r="A207" s="3" t="s">
        <v>642</v>
      </c>
      <c r="B207" s="3" t="s">
        <v>98</v>
      </c>
      <c r="C207" s="13" t="s">
        <v>598</v>
      </c>
      <c r="D207" s="4" t="s">
        <v>643</v>
      </c>
      <c r="E207" s="3" t="s">
        <v>643</v>
      </c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ht="14.25">
      <c r="A208" s="3" t="s">
        <v>644</v>
      </c>
      <c r="B208" s="3" t="s">
        <v>24</v>
      </c>
      <c r="C208" s="13" t="s">
        <v>598</v>
      </c>
      <c r="D208" s="4" t="s">
        <v>645</v>
      </c>
      <c r="E208" s="3" t="s">
        <v>645</v>
      </c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ht="14.25">
      <c r="A209" s="3" t="s">
        <v>646</v>
      </c>
      <c r="B209" s="3" t="s">
        <v>20</v>
      </c>
      <c r="C209" s="13" t="s">
        <v>598</v>
      </c>
      <c r="D209" s="4" t="s">
        <v>647</v>
      </c>
      <c r="E209" s="3" t="s">
        <v>647</v>
      </c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ht="14.25">
      <c r="A210" s="3" t="s">
        <v>648</v>
      </c>
      <c r="B210" s="3" t="s">
        <v>24</v>
      </c>
      <c r="C210" s="13" t="s">
        <v>598</v>
      </c>
      <c r="D210" s="4" t="s">
        <v>649</v>
      </c>
      <c r="E210" s="3" t="s">
        <v>650</v>
      </c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ht="14.25">
      <c r="A211" s="3" t="s">
        <v>651</v>
      </c>
      <c r="B211" s="3" t="s">
        <v>187</v>
      </c>
      <c r="C211" s="13" t="s">
        <v>598</v>
      </c>
      <c r="D211" s="4" t="s">
        <v>652</v>
      </c>
      <c r="E211" s="3" t="s">
        <v>653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ht="14.25">
      <c r="A212" s="3" t="s">
        <v>654</v>
      </c>
      <c r="B212" s="3" t="s">
        <v>425</v>
      </c>
      <c r="C212" s="13" t="s">
        <v>598</v>
      </c>
      <c r="D212" s="4" t="s">
        <v>655</v>
      </c>
      <c r="E212" s="3" t="s">
        <v>656</v>
      </c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ht="14.25">
      <c r="A213" s="3" t="s">
        <v>657</v>
      </c>
      <c r="B213" s="3" t="s">
        <v>41</v>
      </c>
      <c r="C213" s="13" t="s">
        <v>598</v>
      </c>
      <c r="D213" s="4" t="s">
        <v>658</v>
      </c>
      <c r="E213" s="3" t="s">
        <v>659</v>
      </c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ht="14.25">
      <c r="A214" s="3" t="s">
        <v>660</v>
      </c>
      <c r="B214" s="3" t="s">
        <v>4</v>
      </c>
      <c r="C214" s="13" t="s">
        <v>598</v>
      </c>
      <c r="D214" s="4" t="s">
        <v>661</v>
      </c>
      <c r="E214" s="3" t="s">
        <v>661</v>
      </c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ht="14.25">
      <c r="A215" s="3" t="s">
        <v>662</v>
      </c>
      <c r="B215" s="3" t="s">
        <v>28</v>
      </c>
      <c r="C215" s="13" t="s">
        <v>598</v>
      </c>
      <c r="D215" s="4" t="s">
        <v>663</v>
      </c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ht="14.25">
      <c r="A216" s="3" t="s">
        <v>664</v>
      </c>
      <c r="B216" s="3" t="s">
        <v>128</v>
      </c>
      <c r="C216" s="13" t="s">
        <v>598</v>
      </c>
      <c r="D216" s="4" t="s">
        <v>665</v>
      </c>
      <c r="E216" s="3" t="s">
        <v>666</v>
      </c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ht="14.25">
      <c r="A217" s="3" t="s">
        <v>667</v>
      </c>
      <c r="B217" s="3" t="s">
        <v>53</v>
      </c>
      <c r="C217" s="13" t="s">
        <v>598</v>
      </c>
      <c r="D217" s="4" t="s">
        <v>668</v>
      </c>
      <c r="E217" s="3" t="s">
        <v>669</v>
      </c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ht="14.25">
      <c r="A218" s="3" t="s">
        <v>670</v>
      </c>
      <c r="B218" s="3" t="s">
        <v>24</v>
      </c>
      <c r="C218" s="13" t="s">
        <v>598</v>
      </c>
      <c r="D218" s="4" t="s">
        <v>671</v>
      </c>
      <c r="E218" s="3" t="s">
        <v>672</v>
      </c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ht="14.25">
      <c r="A219" s="3" t="s">
        <v>673</v>
      </c>
      <c r="B219" s="3" t="s">
        <v>124</v>
      </c>
      <c r="C219" s="13" t="s">
        <v>598</v>
      </c>
      <c r="D219" s="4" t="s">
        <v>674</v>
      </c>
      <c r="E219" s="3" t="s">
        <v>675</v>
      </c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ht="14.25">
      <c r="A220" s="3" t="s">
        <v>676</v>
      </c>
      <c r="B220" s="3" t="s">
        <v>124</v>
      </c>
      <c r="C220" s="13" t="s">
        <v>598</v>
      </c>
      <c r="D220" s="4" t="s">
        <v>677</v>
      </c>
      <c r="E220" s="3" t="s">
        <v>678</v>
      </c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ht="14.25">
      <c r="A221" s="3" t="s">
        <v>679</v>
      </c>
      <c r="B221" s="3" t="s">
        <v>98</v>
      </c>
      <c r="C221" s="13" t="s">
        <v>598</v>
      </c>
      <c r="D221" s="4" t="s">
        <v>680</v>
      </c>
      <c r="E221" s="3" t="s">
        <v>681</v>
      </c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ht="14.25">
      <c r="A222" s="3" t="s">
        <v>682</v>
      </c>
      <c r="B222" s="3" t="s">
        <v>128</v>
      </c>
      <c r="C222" s="13" t="s">
        <v>598</v>
      </c>
      <c r="D222" s="4" t="s">
        <v>683</v>
      </c>
      <c r="E222" s="3" t="s">
        <v>684</v>
      </c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ht="14.25">
      <c r="A223" s="3" t="s">
        <v>685</v>
      </c>
      <c r="B223" s="3" t="s">
        <v>16</v>
      </c>
      <c r="C223" s="13" t="s">
        <v>598</v>
      </c>
      <c r="D223" s="4" t="s">
        <v>686</v>
      </c>
      <c r="E223" s="3" t="s">
        <v>686</v>
      </c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ht="14.25">
      <c r="A224" s="3" t="s">
        <v>687</v>
      </c>
      <c r="B224" s="3" t="s">
        <v>283</v>
      </c>
      <c r="C224" s="13" t="s">
        <v>598</v>
      </c>
      <c r="D224" s="4" t="s">
        <v>688</v>
      </c>
      <c r="E224" s="3" t="s">
        <v>689</v>
      </c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ht="14.25">
      <c r="A225" s="3" t="s">
        <v>690</v>
      </c>
      <c r="B225" s="3" t="s">
        <v>49</v>
      </c>
      <c r="C225" s="13" t="s">
        <v>598</v>
      </c>
      <c r="D225" s="4" t="s">
        <v>691</v>
      </c>
      <c r="E225" s="3" t="s">
        <v>692</v>
      </c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ht="14.25">
      <c r="A226" s="3" t="s">
        <v>693</v>
      </c>
      <c r="B226" s="3" t="s">
        <v>77</v>
      </c>
      <c r="C226" s="13" t="s">
        <v>598</v>
      </c>
      <c r="D226" s="4" t="s">
        <v>694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ht="14.25">
      <c r="A227" s="3" t="s">
        <v>695</v>
      </c>
      <c r="B227" s="3" t="s">
        <v>147</v>
      </c>
      <c r="C227" s="13" t="s">
        <v>598</v>
      </c>
      <c r="D227" s="4" t="s">
        <v>696</v>
      </c>
      <c r="E227" s="3" t="s">
        <v>697</v>
      </c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ht="14.25">
      <c r="A228" s="3" t="s">
        <v>698</v>
      </c>
      <c r="B228" s="3" t="s">
        <v>699</v>
      </c>
      <c r="C228" s="13" t="s">
        <v>598</v>
      </c>
      <c r="D228" s="3" t="s">
        <v>700</v>
      </c>
      <c r="E228" s="3" t="s">
        <v>700</v>
      </c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ht="14.25">
      <c r="A229" s="3" t="s">
        <v>701</v>
      </c>
      <c r="B229" s="3" t="s">
        <v>77</v>
      </c>
      <c r="C229" s="13" t="s">
        <v>598</v>
      </c>
      <c r="D229" s="4" t="s">
        <v>702</v>
      </c>
      <c r="E229" s="3" t="s">
        <v>703</v>
      </c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ht="14.25">
      <c r="A230" s="3" t="s">
        <v>704</v>
      </c>
      <c r="B230" s="3" t="s">
        <v>77</v>
      </c>
      <c r="C230" s="13" t="s">
        <v>598</v>
      </c>
      <c r="D230" s="4" t="s">
        <v>705</v>
      </c>
      <c r="E230" s="3" t="s">
        <v>706</v>
      </c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ht="14.25">
      <c r="A231" s="3" t="s">
        <v>707</v>
      </c>
      <c r="B231" s="3" t="s">
        <v>4</v>
      </c>
      <c r="C231" s="13" t="s">
        <v>598</v>
      </c>
      <c r="D231" s="4" t="s">
        <v>708</v>
      </c>
      <c r="E231" s="3" t="s">
        <v>709</v>
      </c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ht="14.25">
      <c r="A232" s="3" t="s">
        <v>710</v>
      </c>
      <c r="B232" s="3" t="s">
        <v>487</v>
      </c>
      <c r="C232" s="13" t="s">
        <v>598</v>
      </c>
      <c r="D232" s="4" t="s">
        <v>711</v>
      </c>
      <c r="E232" s="3" t="s">
        <v>712</v>
      </c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ht="14.25">
      <c r="A233" s="3" t="s">
        <v>713</v>
      </c>
      <c r="B233" s="3" t="s">
        <v>187</v>
      </c>
      <c r="C233" s="13" t="s">
        <v>598</v>
      </c>
      <c r="D233" s="4" t="s">
        <v>714</v>
      </c>
      <c r="E233" s="3" t="s">
        <v>715</v>
      </c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ht="14.25">
      <c r="A234" s="3" t="s">
        <v>716</v>
      </c>
      <c r="B234" s="3" t="s">
        <v>98</v>
      </c>
      <c r="C234" s="13" t="s">
        <v>598</v>
      </c>
      <c r="D234" s="4" t="s">
        <v>717</v>
      </c>
      <c r="E234" s="3" t="s">
        <v>718</v>
      </c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ht="14.25">
      <c r="A235" s="3" t="s">
        <v>719</v>
      </c>
      <c r="B235" s="3" t="s">
        <v>10</v>
      </c>
      <c r="C235" s="13" t="s">
        <v>598</v>
      </c>
      <c r="D235" s="4" t="s">
        <v>720</v>
      </c>
      <c r="E235" s="3" t="s">
        <v>720</v>
      </c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ht="14.25">
      <c r="A236" s="3" t="s">
        <v>721</v>
      </c>
      <c r="B236" s="3" t="s">
        <v>45</v>
      </c>
      <c r="C236" s="13" t="s">
        <v>598</v>
      </c>
      <c r="D236" s="4" t="s">
        <v>722</v>
      </c>
      <c r="E236" s="3" t="s">
        <v>722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ht="14.25">
      <c r="A237" s="3" t="s">
        <v>723</v>
      </c>
      <c r="B237" s="3" t="s">
        <v>16</v>
      </c>
      <c r="C237" s="13" t="s">
        <v>598</v>
      </c>
      <c r="D237" s="4" t="s">
        <v>724</v>
      </c>
      <c r="E237" s="3" t="s">
        <v>725</v>
      </c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ht="14.25">
      <c r="A238" s="3" t="s">
        <v>726</v>
      </c>
      <c r="B238" s="3" t="s">
        <v>49</v>
      </c>
      <c r="C238" s="13" t="s">
        <v>598</v>
      </c>
      <c r="D238" s="4" t="s">
        <v>727</v>
      </c>
      <c r="E238" s="3" t="s">
        <v>727</v>
      </c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ht="14.25">
      <c r="A239" s="3" t="s">
        <v>728</v>
      </c>
      <c r="B239" s="3" t="s">
        <v>90</v>
      </c>
      <c r="C239" s="13" t="s">
        <v>598</v>
      </c>
      <c r="D239" s="4" t="s">
        <v>729</v>
      </c>
      <c r="E239" s="3" t="s">
        <v>730</v>
      </c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ht="14.25">
      <c r="A240" s="3" t="s">
        <v>731</v>
      </c>
      <c r="B240" s="3" t="s">
        <v>4</v>
      </c>
      <c r="C240" s="13" t="s">
        <v>598</v>
      </c>
      <c r="D240" s="4" t="s">
        <v>732</v>
      </c>
      <c r="E240" s="3" t="s">
        <v>733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ht="14.25">
      <c r="A241" s="3" t="s">
        <v>734</v>
      </c>
      <c r="B241" s="3" t="s">
        <v>45</v>
      </c>
      <c r="C241" s="13" t="s">
        <v>598</v>
      </c>
      <c r="D241" s="4" t="s">
        <v>735</v>
      </c>
      <c r="E241" s="3" t="s">
        <v>736</v>
      </c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</sheetData>
  <hyperlinks>
    <hyperlink ref="A2" r:id="rId1" display="http://www.bw.edu/pa"/>
    <hyperlink ref="D2" r:id="rId2"/>
    <hyperlink ref="A3" r:id="rId3" display="http://www.stfrancis.edu/academics/physician-assistant-studies"/>
    <hyperlink ref="D3" r:id="rId4"/>
    <hyperlink ref="A4" r:id="rId5" display="http://www.uthscsa.edu/shp/pa/"/>
    <hyperlink ref="D4" r:id="rId6"/>
    <hyperlink ref="A5" r:id="rId7" display="http://www.utsouthwestern.edu/education/school-of-health-professions/programs/masters-programs/physician-assistant-studies/index.html"/>
    <hyperlink ref="D5" r:id="rId8"/>
    <hyperlink ref="D6" r:id="rId9"/>
    <hyperlink ref="D7" r:id="rId10"/>
    <hyperlink ref="D8" r:id="rId11"/>
    <hyperlink ref="D9" r:id="rId12"/>
    <hyperlink ref="D10" r:id="rId13"/>
    <hyperlink ref="D11" r:id="rId14"/>
    <hyperlink ref="D12" r:id="rId15"/>
    <hyperlink ref="D13" r:id="rId16"/>
    <hyperlink ref="D14" r:id="rId17"/>
    <hyperlink ref="D15" r:id="rId18"/>
    <hyperlink ref="D16" r:id="rId19"/>
    <hyperlink ref="D17" r:id="rId20"/>
    <hyperlink ref="D18" r:id="rId21"/>
    <hyperlink ref="D19" r:id="rId22"/>
    <hyperlink ref="D20" r:id="rId23"/>
    <hyperlink ref="D21" r:id="rId24"/>
    <hyperlink ref="D22" r:id="rId25" location=".WK6992-LTIU"/>
    <hyperlink ref="D23" r:id="rId26"/>
    <hyperlink ref="D24" r:id="rId27"/>
    <hyperlink ref="D25" r:id="rId28"/>
    <hyperlink ref="D26" r:id="rId29"/>
    <hyperlink ref="D27" r:id="rId30"/>
    <hyperlink ref="D28" r:id="rId31"/>
    <hyperlink ref="D29" r:id="rId32"/>
    <hyperlink ref="D30" r:id="rId33"/>
    <hyperlink ref="D31" r:id="rId34"/>
    <hyperlink ref="D33" r:id="rId35"/>
    <hyperlink ref="D34" r:id="rId36"/>
    <hyperlink ref="D35" r:id="rId37"/>
    <hyperlink ref="D36" r:id="rId38"/>
    <hyperlink ref="D37" r:id="rId39"/>
    <hyperlink ref="D38" r:id="rId40"/>
    <hyperlink ref="D39" r:id="rId41"/>
    <hyperlink ref="D40" r:id="rId42"/>
    <hyperlink ref="D41" r:id="rId43"/>
    <hyperlink ref="D42" r:id="rId44"/>
    <hyperlink ref="D43" r:id="rId45"/>
    <hyperlink ref="D44" r:id="rId46"/>
    <hyperlink ref="D46" r:id="rId47"/>
    <hyperlink ref="D47" r:id="rId48"/>
    <hyperlink ref="D48" r:id="rId49"/>
    <hyperlink ref="D49" r:id="rId50"/>
    <hyperlink ref="D50" r:id="rId51"/>
    <hyperlink ref="D51" r:id="rId52"/>
    <hyperlink ref="D52" r:id="rId53"/>
    <hyperlink ref="D53" r:id="rId54"/>
    <hyperlink ref="D54" r:id="rId55"/>
    <hyperlink ref="D55" r:id="rId56"/>
    <hyperlink ref="D56" r:id="rId57"/>
    <hyperlink ref="D57" r:id="rId58"/>
    <hyperlink ref="D58" r:id="rId59"/>
    <hyperlink ref="D59" r:id="rId60"/>
    <hyperlink ref="D60" r:id="rId61"/>
    <hyperlink ref="D61" r:id="rId62"/>
    <hyperlink ref="D62" r:id="rId63"/>
    <hyperlink ref="D63" r:id="rId64"/>
    <hyperlink ref="D64" r:id="rId65"/>
    <hyperlink ref="D65" r:id="rId66"/>
    <hyperlink ref="D66" r:id="rId67"/>
    <hyperlink ref="D67" r:id="rId68"/>
    <hyperlink ref="D69" r:id="rId69"/>
    <hyperlink ref="D70" r:id="rId70"/>
    <hyperlink ref="D71" r:id="rId71"/>
    <hyperlink ref="D72" r:id="rId72"/>
    <hyperlink ref="D73" r:id="rId73"/>
    <hyperlink ref="D74" r:id="rId74"/>
    <hyperlink ref="D75" r:id="rId75"/>
    <hyperlink ref="D76" r:id="rId76"/>
    <hyperlink ref="D77" r:id="rId77"/>
    <hyperlink ref="D78" r:id="rId78"/>
    <hyperlink ref="D79" r:id="rId79"/>
    <hyperlink ref="D80" r:id="rId80"/>
    <hyperlink ref="D81" r:id="rId81"/>
    <hyperlink ref="D82" r:id="rId82"/>
    <hyperlink ref="D83" r:id="rId83"/>
    <hyperlink ref="D84" r:id="rId84"/>
    <hyperlink ref="D85" r:id="rId85"/>
    <hyperlink ref="D86" r:id="rId86"/>
    <hyperlink ref="E87" r:id="rId87" display="http://www.southalabama.edu/alliedhealth/pa"/>
    <hyperlink ref="D88" r:id="rId88"/>
    <hyperlink ref="D89" r:id="rId89"/>
    <hyperlink ref="D90" r:id="rId90"/>
    <hyperlink ref="D91" r:id="rId91"/>
    <hyperlink ref="D92" r:id="rId92"/>
    <hyperlink ref="D93" r:id="rId93"/>
    <hyperlink ref="D94" r:id="rId94"/>
    <hyperlink ref="D95" r:id="rId95"/>
    <hyperlink ref="D96" r:id="rId96"/>
    <hyperlink ref="D97" r:id="rId97"/>
    <hyperlink ref="D98" r:id="rId98"/>
    <hyperlink ref="D99" r:id="rId99"/>
    <hyperlink ref="D100" r:id="rId100"/>
    <hyperlink ref="D101" r:id="rId101"/>
    <hyperlink ref="D102" r:id="rId102"/>
    <hyperlink ref="D103" r:id="rId103"/>
    <hyperlink ref="D104" r:id="rId104"/>
    <hyperlink ref="D105" r:id="rId105"/>
    <hyperlink ref="D106" r:id="rId106" location="Pance"/>
    <hyperlink ref="D107" r:id="rId107"/>
    <hyperlink ref="D108" r:id="rId108"/>
    <hyperlink ref="D109" r:id="rId109"/>
    <hyperlink ref="D110" r:id="rId110"/>
    <hyperlink ref="D111" r:id="rId111"/>
    <hyperlink ref="D112" r:id="rId112"/>
    <hyperlink ref="D113" r:id="rId113"/>
    <hyperlink ref="D114" r:id="rId114"/>
    <hyperlink ref="D115" r:id="rId115"/>
    <hyperlink ref="D116" r:id="rId116"/>
    <hyperlink ref="D117" r:id="rId117"/>
    <hyperlink ref="D118" r:id="rId118"/>
    <hyperlink ref="D119" r:id="rId119"/>
    <hyperlink ref="D120" r:id="rId120"/>
    <hyperlink ref="D121" r:id="rId121"/>
    <hyperlink ref="D122" r:id="rId122"/>
    <hyperlink ref="D123" r:id="rId123"/>
    <hyperlink ref="D124" r:id="rId124"/>
    <hyperlink ref="D125" r:id="rId125"/>
    <hyperlink ref="D126" r:id="rId126"/>
    <hyperlink ref="D127" r:id="rId127"/>
    <hyperlink ref="D128" r:id="rId128"/>
    <hyperlink ref="D129" r:id="rId129"/>
    <hyperlink ref="D130" r:id="rId130"/>
    <hyperlink ref="D131" r:id="rId131"/>
    <hyperlink ref="D132" r:id="rId132"/>
    <hyperlink ref="D133" r:id="rId133"/>
    <hyperlink ref="D134" r:id="rId134"/>
    <hyperlink ref="D135" r:id="rId135"/>
    <hyperlink ref="D136" r:id="rId136"/>
    <hyperlink ref="D137" r:id="rId137"/>
    <hyperlink ref="D138" r:id="rId138"/>
    <hyperlink ref="D139" r:id="rId139"/>
    <hyperlink ref="D140" r:id="rId140"/>
    <hyperlink ref="D141" r:id="rId141"/>
    <hyperlink ref="D142" r:id="rId142"/>
    <hyperlink ref="D143" r:id="rId143"/>
    <hyperlink ref="D144" r:id="rId144"/>
    <hyperlink ref="D145" r:id="rId145"/>
    <hyperlink ref="D146" r:id="rId146"/>
    <hyperlink ref="D147" r:id="rId147"/>
    <hyperlink ref="D148" r:id="rId148"/>
    <hyperlink ref="D149" r:id="rId149"/>
    <hyperlink ref="D150" r:id="rId150"/>
    <hyperlink ref="D151" r:id="rId151"/>
    <hyperlink ref="D152" r:id="rId152"/>
    <hyperlink ref="D153" r:id="rId153"/>
    <hyperlink ref="D154" r:id="rId154"/>
    <hyperlink ref="D155" r:id="rId155"/>
    <hyperlink ref="D156" r:id="rId156"/>
    <hyperlink ref="D157" r:id="rId157"/>
    <hyperlink ref="D158" r:id="rId158"/>
    <hyperlink ref="D159" r:id="rId159"/>
    <hyperlink ref="D160" r:id="rId160"/>
    <hyperlink ref="D161" r:id="rId161"/>
    <hyperlink ref="D162" r:id="rId162"/>
    <hyperlink ref="D163" r:id="rId163" location="8"/>
    <hyperlink ref="D164" r:id="rId164"/>
    <hyperlink ref="D165" r:id="rId165"/>
    <hyperlink ref="D166" r:id="rId166"/>
    <hyperlink ref="D167" r:id="rId167"/>
    <hyperlink ref="D168" r:id="rId168"/>
    <hyperlink ref="D169" r:id="rId169"/>
    <hyperlink ref="D170" r:id="rId170"/>
    <hyperlink ref="D171" r:id="rId171"/>
    <hyperlink ref="D172" r:id="rId172"/>
    <hyperlink ref="D173" r:id="rId173"/>
    <hyperlink ref="D174" r:id="rId174"/>
    <hyperlink ref="D175" r:id="rId175"/>
    <hyperlink ref="D176" r:id="rId176"/>
    <hyperlink ref="D177" r:id="rId177"/>
    <hyperlink ref="D178" r:id="rId178"/>
    <hyperlink ref="D179" r:id="rId179"/>
    <hyperlink ref="D180" r:id="rId180"/>
    <hyperlink ref="D181" r:id="rId181"/>
    <hyperlink ref="D182" r:id="rId182"/>
    <hyperlink ref="D183" r:id="rId183"/>
    <hyperlink ref="D184" r:id="rId184"/>
    <hyperlink ref="D186" r:id="rId185"/>
    <hyperlink ref="D187" r:id="rId186"/>
    <hyperlink ref="D188" r:id="rId187"/>
    <hyperlink ref="D189" r:id="rId188"/>
    <hyperlink ref="D190" r:id="rId189"/>
    <hyperlink ref="E191" r:id="rId190" display="http://health.usf.edu/medicine/pa/"/>
    <hyperlink ref="E192" r:id="rId191" display="http://medicine.nevada.edu/physician-assistant"/>
    <hyperlink ref="E194" r:id="rId192" display="https://www.evansville.edu/majors/physicianassistant/"/>
    <hyperlink ref="E195" r:id="rId193" display="https://medicine.temple.edu/education/physician-assistant-program"/>
    <hyperlink ref="D196" r:id="rId194"/>
    <hyperlink ref="D199" r:id="rId195"/>
    <hyperlink ref="D200" r:id="rId196"/>
    <hyperlink ref="D201" r:id="rId197"/>
    <hyperlink ref="D202" r:id="rId198"/>
    <hyperlink ref="D203" r:id="rId199"/>
    <hyperlink ref="D204" r:id="rId200"/>
    <hyperlink ref="D205" r:id="rId201"/>
    <hyperlink ref="D206" r:id="rId202"/>
    <hyperlink ref="D207" r:id="rId203"/>
    <hyperlink ref="D208" r:id="rId204"/>
    <hyperlink ref="D209" r:id="rId205"/>
    <hyperlink ref="D210" r:id="rId206"/>
    <hyperlink ref="D211" r:id="rId207"/>
    <hyperlink ref="D212" r:id="rId208"/>
    <hyperlink ref="D213" r:id="rId209"/>
    <hyperlink ref="D214" r:id="rId210"/>
    <hyperlink ref="D215" r:id="rId211"/>
    <hyperlink ref="D216" r:id="rId212"/>
    <hyperlink ref="D217" r:id="rId213"/>
    <hyperlink ref="D218" r:id="rId214"/>
    <hyperlink ref="D219" r:id="rId215"/>
    <hyperlink ref="D220" r:id="rId216"/>
    <hyperlink ref="D221" r:id="rId217"/>
    <hyperlink ref="D222" r:id="rId218"/>
    <hyperlink ref="D223" r:id="rId219"/>
    <hyperlink ref="D224" r:id="rId220"/>
    <hyperlink ref="D225" r:id="rId221"/>
    <hyperlink ref="D226" r:id="rId222"/>
    <hyperlink ref="D227" r:id="rId223"/>
    <hyperlink ref="D229" r:id="rId224"/>
    <hyperlink ref="D230" r:id="rId225"/>
    <hyperlink ref="D231" r:id="rId226"/>
    <hyperlink ref="D232" r:id="rId227"/>
    <hyperlink ref="D233" r:id="rId228"/>
    <hyperlink ref="D234" r:id="rId229"/>
    <hyperlink ref="D235" r:id="rId230"/>
    <hyperlink ref="D236" r:id="rId231"/>
    <hyperlink ref="D237" r:id="rId232"/>
    <hyperlink ref="D238" r:id="rId233"/>
    <hyperlink ref="D239" r:id="rId234"/>
    <hyperlink ref="D240" r:id="rId235"/>
    <hyperlink ref="D241" r:id="rId2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Pasquini</cp:lastModifiedBy>
  <dcterms:created xsi:type="dcterms:W3CDTF">2017-03-07T22:45:54Z</dcterms:created>
  <dcterms:modified xsi:type="dcterms:W3CDTF">2017-03-07T22:48:20Z</dcterms:modified>
</cp:coreProperties>
</file>